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D4CAED06-8EEC-4AE0-80F0-780D824BEEC0}" xr6:coauthVersionLast="47" xr6:coauthVersionMax="47" xr10:uidLastSave="{00000000-0000-0000-0000-000000000000}"/>
  <bookViews>
    <workbookView xWindow="35610" yWindow="300" windowWidth="21600" windowHeight="16860" xr2:uid="{00000000-000D-0000-FFFF-FFFF00000000}"/>
  </bookViews>
  <sheets>
    <sheet name="Transfer Admissions" sheetId="2" r:id="rId1"/>
  </sheets>
  <definedNames>
    <definedName name="_xlnm.Print_Area" localSheetId="0">'Transfer Admissions'!$A$1:$AN$22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5" i="2" l="1"/>
  <c r="AM10" i="2"/>
  <c r="AL15" i="2"/>
  <c r="AL10" i="2"/>
  <c r="AN15" i="2" l="1"/>
  <c r="AK15" i="2"/>
  <c r="AJ15" i="2"/>
  <c r="AI15" i="2"/>
  <c r="AH15" i="2"/>
  <c r="AG15" i="2"/>
  <c r="AF15" i="2"/>
  <c r="AE15" i="2"/>
  <c r="AD15" i="2"/>
  <c r="AC15" i="2"/>
  <c r="Z15" i="2"/>
  <c r="AN10" i="2"/>
  <c r="AJ10" i="2"/>
  <c r="AI10" i="2"/>
  <c r="AH10" i="2"/>
  <c r="AF10" i="2"/>
  <c r="AE10" i="2"/>
  <c r="AD10" i="2"/>
  <c r="AB10" i="2"/>
  <c r="AB15" i="2" s="1"/>
  <c r="AA10" i="2"/>
  <c r="AA15" i="2" s="1"/>
  <c r="Y10" i="2"/>
  <c r="Y15" i="2" s="1"/>
</calcChain>
</file>

<file path=xl/sharedStrings.xml><?xml version="1.0" encoding="utf-8"?>
<sst xmlns="http://schemas.openxmlformats.org/spreadsheetml/2006/main" count="22" uniqueCount="22">
  <si>
    <t>Office of Institutional Research (Source: Office of Admissions)</t>
  </si>
  <si>
    <r>
      <t>2</t>
    </r>
    <r>
      <rPr>
        <sz val="7"/>
        <rFont val="Univers 55"/>
        <family val="2"/>
      </rPr>
      <t xml:space="preserve"> Beginning Fall 1995, new transfer students who entered in the Summer and continued into Fall Semester are included.</t>
    </r>
  </si>
  <si>
    <t>Total</t>
  </si>
  <si>
    <t>Foreign</t>
  </si>
  <si>
    <t>Non-Iowa (U.S.)</t>
  </si>
  <si>
    <t>Iowa Two-Year Private</t>
  </si>
  <si>
    <t>Iowa Four-Year Private</t>
  </si>
  <si>
    <t>Subtotal</t>
  </si>
  <si>
    <t>University of Northern Iowa</t>
  </si>
  <si>
    <t>University of Iowa</t>
  </si>
  <si>
    <t>Iowa Four-Year Public</t>
  </si>
  <si>
    <t>Iowa Area Community Colleges</t>
  </si>
  <si>
    <t>2000</t>
  </si>
  <si>
    <t>1999</t>
  </si>
  <si>
    <t>1998</t>
  </si>
  <si>
    <t>1997</t>
  </si>
  <si>
    <t>TRANSFER COLLEGE TYPE</t>
  </si>
  <si>
    <t>Transfer Admissions</t>
  </si>
  <si>
    <r>
      <t xml:space="preserve">1995 </t>
    </r>
    <r>
      <rPr>
        <vertAlign val="superscript"/>
        <sz val="9"/>
        <rFont val="Univers"/>
        <family val="2"/>
      </rPr>
      <t>2</t>
    </r>
  </si>
  <si>
    <t xml:space="preserve"> </t>
  </si>
  <si>
    <t xml:space="preserve"> Fall Semester New Transfer Students by Type of Transfer College</t>
  </si>
  <si>
    <t>Last Updated: 2/25/2025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</si>
</sst>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,???"/>
  </numFmts>
  <fonts count="19">
    <font>
      <sz val="10"/>
      <name val="Univers 55"/>
    </font>
    <font>
      <sz val="8"/>
      <name val="Univers 55"/>
      <family val="2"/>
    </font>
    <font>
      <sz val="7"/>
      <name val="Univers 55"/>
      <family val="2"/>
    </font>
    <font>
      <i/>
      <sz val="10"/>
      <name val="Berkeley"/>
      <family val="1"/>
    </font>
    <font>
      <sz val="7"/>
      <name val="Univers 65 Bold"/>
    </font>
    <font>
      <b/>
      <sz val="7"/>
      <name val="Univers 65 Bold"/>
    </font>
    <font>
      <vertAlign val="superscript"/>
      <sz val="9"/>
      <name val="Univers 55"/>
      <family val="2"/>
    </font>
    <font>
      <b/>
      <sz val="7"/>
      <name val="Univers 45 Light"/>
      <family val="2"/>
    </font>
    <font>
      <sz val="10"/>
      <name val="Berkeley Italic"/>
    </font>
    <font>
      <b/>
      <sz val="14"/>
      <name val="Univers 55"/>
      <family val="2"/>
    </font>
    <font>
      <b/>
      <sz val="9"/>
      <name val="Univers 55"/>
      <family val="2"/>
    </font>
    <font>
      <vertAlign val="superscript"/>
      <sz val="9"/>
      <name val="Univers"/>
      <family val="2"/>
    </font>
    <font>
      <sz val="9"/>
      <name val="Univers 75 Black"/>
    </font>
    <font>
      <b/>
      <sz val="9"/>
      <name val="Univers 55"/>
    </font>
    <font>
      <sz val="9"/>
      <name val="Univers 55"/>
      <family val="2"/>
    </font>
    <font>
      <sz val="9"/>
      <name val="Univers 55"/>
    </font>
    <font>
      <b/>
      <sz val="9"/>
      <name val="Univers 45 Light"/>
      <family val="2"/>
    </font>
    <font>
      <sz val="9"/>
      <name val="Univers 65 Bold"/>
    </font>
    <font>
      <b/>
      <sz val="10"/>
      <name val="Univers LT Std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center"/>
    </xf>
    <xf numFmtId="3" fontId="6" fillId="0" borderId="0" xfId="0" applyNumberFormat="1" applyFont="1"/>
    <xf numFmtId="164" fontId="7" fillId="0" borderId="0" xfId="0" applyNumberFormat="1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vertical="center"/>
    </xf>
    <xf numFmtId="0" fontId="10" fillId="0" borderId="2" xfId="0" applyFont="1" applyBorder="1"/>
    <xf numFmtId="0" fontId="12" fillId="0" borderId="0" xfId="0" applyFont="1"/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top"/>
    </xf>
    <xf numFmtId="3" fontId="13" fillId="0" borderId="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3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top"/>
    </xf>
    <xf numFmtId="1" fontId="14" fillId="0" borderId="0" xfId="0" applyNumberFormat="1" applyFont="1" applyAlignment="1">
      <alignment horizontal="left" vertical="center" indent="4"/>
    </xf>
    <xf numFmtId="0" fontId="13" fillId="0" borderId="2" xfId="0" applyFont="1" applyBorder="1" applyAlignment="1">
      <alignment vertical="center"/>
    </xf>
    <xf numFmtId="164" fontId="14" fillId="0" borderId="2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top"/>
    </xf>
    <xf numFmtId="0" fontId="14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top"/>
    </xf>
    <xf numFmtId="164" fontId="13" fillId="0" borderId="0" xfId="0" applyNumberFormat="1" applyFont="1" applyAlignment="1">
      <alignment horizontal="center" vertical="top"/>
    </xf>
    <xf numFmtId="164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12201</xdr:colOff>
      <xdr:row>0</xdr:row>
      <xdr:rowOff>60524</xdr:rowOff>
    </xdr:from>
    <xdr:to>
      <xdr:col>42</xdr:col>
      <xdr:colOff>719464</xdr:colOff>
      <xdr:row>0</xdr:row>
      <xdr:rowOff>190493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201" y="60524"/>
          <a:ext cx="7584313" cy="129969"/>
          <a:chOff x="4189" y="60524"/>
          <a:chExt cx="6910839" cy="129969"/>
        </a:xfrm>
      </xdr:grpSpPr>
      <xdr:pic>
        <xdr:nvPicPr>
          <xdr:cNvPr id="3" name="Picture 1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4918" y="60524"/>
            <a:ext cx="1039562" cy="89578"/>
          </a:xfrm>
          <a:prstGeom prst="rect">
            <a:avLst/>
          </a:prstGeom>
          <a:noFill/>
        </xdr:spPr>
      </xdr:pic>
      <xdr:sp macro="" textlink="">
        <xdr:nvSpPr>
          <xdr:cNvPr id="4" name="Line 1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4189" y="190493"/>
            <a:ext cx="6910839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5"/>
  <sheetViews>
    <sheetView showGridLines="0" tabSelected="1" view="pageBreakPreview" zoomScaleNormal="120" zoomScaleSheetLayoutView="100" workbookViewId="0">
      <selection activeCell="AP7" sqref="AP7"/>
    </sheetView>
  </sheetViews>
  <sheetFormatPr defaultColWidth="10.85546875" defaultRowHeight="12.75"/>
  <cols>
    <col min="1" max="1" width="2.28515625" customWidth="1"/>
    <col min="2" max="2" width="2.42578125" customWidth="1"/>
    <col min="3" max="3" width="22.140625" customWidth="1"/>
    <col min="4" max="5" width="7.28515625" style="1" hidden="1" customWidth="1"/>
    <col min="6" max="6" width="0.140625" style="1" hidden="1" customWidth="1"/>
    <col min="7" max="10" width="7.28515625" style="1" hidden="1" customWidth="1"/>
    <col min="11" max="11" width="2.140625" style="1" hidden="1" customWidth="1"/>
    <col min="12" max="12" width="0.28515625" style="1" customWidth="1"/>
    <col min="13" max="13" width="7" hidden="1" customWidth="1"/>
    <col min="14" max="24" width="7.42578125" hidden="1" customWidth="1"/>
    <col min="25" max="25" width="4.7109375" hidden="1" customWidth="1"/>
    <col min="26" max="27" width="11" hidden="1" customWidth="1"/>
    <col min="28" max="28" width="11.7109375" hidden="1" customWidth="1"/>
    <col min="29" max="34" width="12.7109375" hidden="1" customWidth="1"/>
    <col min="35" max="35" width="0" hidden="1" customWidth="1"/>
  </cols>
  <sheetData>
    <row r="1" spans="1:40" ht="15" customHeight="1">
      <c r="A1" t="s">
        <v>19</v>
      </c>
      <c r="D1"/>
      <c r="E1"/>
      <c r="F1"/>
      <c r="G1"/>
      <c r="H1"/>
      <c r="I1"/>
      <c r="J1"/>
      <c r="K1"/>
      <c r="L1"/>
      <c r="AI1" s="24"/>
      <c r="AJ1" s="24"/>
      <c r="AK1" s="24"/>
      <c r="AL1" s="24"/>
      <c r="AM1" s="24"/>
      <c r="AN1" s="24"/>
    </row>
    <row r="2" spans="1:40" ht="24" customHeight="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24"/>
      <c r="AJ2" s="24"/>
      <c r="AK2" s="24"/>
      <c r="AL2" s="24"/>
      <c r="AM2" s="24"/>
      <c r="AN2" s="24"/>
    </row>
    <row r="3" spans="1:40" s="12" customFormat="1" ht="15" customHeight="1">
      <c r="A3" s="50" t="s">
        <v>20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25"/>
      <c r="AJ3" s="25"/>
      <c r="AK3" s="25"/>
      <c r="AL3" s="25"/>
      <c r="AM3" s="25"/>
      <c r="AN3" s="25"/>
    </row>
    <row r="4" spans="1:40" s="10" customFormat="1" ht="15" customHeight="1">
      <c r="D4" s="11"/>
      <c r="E4" s="11"/>
      <c r="F4"/>
      <c r="G4" s="11"/>
      <c r="H4" s="11"/>
      <c r="I4" s="11"/>
      <c r="J4" s="11"/>
      <c r="K4" s="11"/>
      <c r="L4" s="11"/>
      <c r="M4"/>
      <c r="N4"/>
      <c r="O4"/>
      <c r="R4"/>
      <c r="S4"/>
      <c r="T4"/>
      <c r="U4"/>
      <c r="AI4" s="26"/>
      <c r="AJ4" s="26"/>
      <c r="AK4" s="26"/>
      <c r="AL4" s="26"/>
      <c r="AM4" s="26"/>
      <c r="AN4" s="26"/>
    </row>
    <row r="5" spans="1:40" s="14" customFormat="1" ht="20.100000000000001" customHeight="1">
      <c r="A5" s="13" t="s">
        <v>16</v>
      </c>
      <c r="B5" s="13"/>
      <c r="C5" s="29"/>
      <c r="D5" s="30">
        <v>1988</v>
      </c>
      <c r="E5" s="30">
        <v>1989</v>
      </c>
      <c r="F5" s="30">
        <v>1990</v>
      </c>
      <c r="G5" s="30">
        <v>1991</v>
      </c>
      <c r="H5" s="30">
        <v>1992</v>
      </c>
      <c r="I5" s="30">
        <v>1993</v>
      </c>
      <c r="J5" s="30">
        <v>1994</v>
      </c>
      <c r="K5" s="30" t="s">
        <v>18</v>
      </c>
      <c r="L5" s="30">
        <v>1996</v>
      </c>
      <c r="M5" s="31" t="s">
        <v>15</v>
      </c>
      <c r="N5" s="31" t="s">
        <v>14</v>
      </c>
      <c r="O5" s="31" t="s">
        <v>13</v>
      </c>
      <c r="P5" s="31" t="s">
        <v>12</v>
      </c>
      <c r="Q5" s="31">
        <v>2001</v>
      </c>
      <c r="R5" s="30">
        <v>2002</v>
      </c>
      <c r="S5" s="30">
        <v>2003</v>
      </c>
      <c r="T5" s="30">
        <v>2004</v>
      </c>
      <c r="U5" s="30">
        <v>2005</v>
      </c>
      <c r="V5" s="30">
        <v>2006</v>
      </c>
      <c r="W5" s="30">
        <v>2007</v>
      </c>
      <c r="X5" s="30">
        <v>2008</v>
      </c>
      <c r="Y5" s="30">
        <v>2009</v>
      </c>
      <c r="Z5" s="30">
        <v>2010</v>
      </c>
      <c r="AA5" s="30">
        <v>2011</v>
      </c>
      <c r="AB5" s="30">
        <v>2012</v>
      </c>
      <c r="AC5" s="32">
        <v>2013</v>
      </c>
      <c r="AD5" s="32">
        <v>2014</v>
      </c>
      <c r="AE5" s="32">
        <v>2015</v>
      </c>
      <c r="AF5" s="32">
        <v>2016</v>
      </c>
      <c r="AG5" s="32">
        <v>2017</v>
      </c>
      <c r="AH5" s="32">
        <v>2018</v>
      </c>
      <c r="AI5" s="32">
        <v>2019</v>
      </c>
      <c r="AJ5" s="32">
        <v>2020</v>
      </c>
      <c r="AK5" s="32">
        <v>2021</v>
      </c>
      <c r="AL5" s="32">
        <v>2022</v>
      </c>
      <c r="AM5" s="32">
        <v>2023</v>
      </c>
      <c r="AN5" s="32">
        <v>2024</v>
      </c>
    </row>
    <row r="6" spans="1:40" s="16" customFormat="1" ht="20.100000000000001" customHeight="1">
      <c r="A6" s="17" t="s">
        <v>11</v>
      </c>
      <c r="B6" s="18"/>
      <c r="C6" s="35"/>
      <c r="D6" s="36">
        <v>619</v>
      </c>
      <c r="E6" s="36">
        <v>621</v>
      </c>
      <c r="F6" s="36">
        <v>746</v>
      </c>
      <c r="G6" s="36">
        <v>716</v>
      </c>
      <c r="H6" s="36">
        <v>751</v>
      </c>
      <c r="I6" s="36">
        <v>785</v>
      </c>
      <c r="J6" s="36">
        <v>760</v>
      </c>
      <c r="K6" s="36">
        <v>765</v>
      </c>
      <c r="L6" s="36">
        <v>790</v>
      </c>
      <c r="M6" s="36">
        <v>854</v>
      </c>
      <c r="N6" s="36">
        <v>932</v>
      </c>
      <c r="O6" s="36">
        <v>902</v>
      </c>
      <c r="P6" s="36">
        <v>922</v>
      </c>
      <c r="Q6" s="36">
        <v>930</v>
      </c>
      <c r="R6" s="36">
        <v>903</v>
      </c>
      <c r="S6" s="36">
        <v>883</v>
      </c>
      <c r="T6" s="36">
        <v>848</v>
      </c>
      <c r="U6" s="36">
        <v>835</v>
      </c>
      <c r="V6" s="36">
        <v>869</v>
      </c>
      <c r="W6" s="36">
        <v>948</v>
      </c>
      <c r="X6" s="36">
        <v>945</v>
      </c>
      <c r="Y6" s="36">
        <v>982</v>
      </c>
      <c r="Z6" s="36">
        <v>1001</v>
      </c>
      <c r="AA6" s="36">
        <v>1050</v>
      </c>
      <c r="AB6" s="36">
        <v>1111</v>
      </c>
      <c r="AC6" s="36">
        <v>1255</v>
      </c>
      <c r="AD6" s="36">
        <v>1181</v>
      </c>
      <c r="AE6" s="36">
        <v>1162</v>
      </c>
      <c r="AF6" s="36">
        <v>1070</v>
      </c>
      <c r="AG6" s="36">
        <v>1050</v>
      </c>
      <c r="AH6" s="36">
        <v>884</v>
      </c>
      <c r="AI6" s="42">
        <v>913</v>
      </c>
      <c r="AJ6" s="42">
        <v>838</v>
      </c>
      <c r="AK6" s="47">
        <v>804</v>
      </c>
      <c r="AL6" s="42">
        <v>801</v>
      </c>
      <c r="AM6" s="47">
        <v>752</v>
      </c>
      <c r="AN6" s="47">
        <v>738</v>
      </c>
    </row>
    <row r="7" spans="1:40" s="16" customFormat="1" ht="20.100000000000001" customHeight="1">
      <c r="A7" s="17" t="s">
        <v>10</v>
      </c>
      <c r="B7" s="18"/>
      <c r="C7" s="1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43"/>
      <c r="AJ7" s="43"/>
      <c r="AK7" s="43"/>
      <c r="AL7" s="43"/>
      <c r="AM7" s="48"/>
      <c r="AN7" s="48"/>
    </row>
    <row r="8" spans="1:40" s="21" customFormat="1" ht="15" customHeight="1">
      <c r="A8" s="20"/>
      <c r="B8" s="20" t="s">
        <v>9</v>
      </c>
      <c r="C8" s="20"/>
      <c r="D8" s="38">
        <v>46</v>
      </c>
      <c r="E8" s="38">
        <v>69</v>
      </c>
      <c r="F8" s="38">
        <v>91</v>
      </c>
      <c r="G8" s="38">
        <v>75</v>
      </c>
      <c r="H8" s="38">
        <v>63</v>
      </c>
      <c r="I8" s="38">
        <v>71</v>
      </c>
      <c r="J8" s="38">
        <v>51</v>
      </c>
      <c r="K8" s="38">
        <v>52</v>
      </c>
      <c r="L8" s="38">
        <v>76</v>
      </c>
      <c r="M8" s="38">
        <v>59</v>
      </c>
      <c r="N8" s="38">
        <v>73</v>
      </c>
      <c r="O8" s="38">
        <v>68</v>
      </c>
      <c r="P8" s="38">
        <v>51</v>
      </c>
      <c r="Q8" s="38">
        <v>70</v>
      </c>
      <c r="R8" s="38">
        <v>47</v>
      </c>
      <c r="S8" s="38">
        <v>38</v>
      </c>
      <c r="T8" s="38">
        <v>54</v>
      </c>
      <c r="U8" s="38">
        <v>60</v>
      </c>
      <c r="V8" s="38">
        <v>57</v>
      </c>
      <c r="W8" s="38">
        <v>41</v>
      </c>
      <c r="X8" s="38">
        <v>49</v>
      </c>
      <c r="Y8" s="38">
        <v>45</v>
      </c>
      <c r="Z8" s="38">
        <v>54</v>
      </c>
      <c r="AA8" s="38">
        <v>54</v>
      </c>
      <c r="AB8" s="38">
        <v>45</v>
      </c>
      <c r="AC8" s="38">
        <v>49</v>
      </c>
      <c r="AD8" s="38">
        <v>37</v>
      </c>
      <c r="AE8" s="38">
        <v>45</v>
      </c>
      <c r="AF8" s="38">
        <v>27</v>
      </c>
      <c r="AG8" s="38">
        <v>52</v>
      </c>
      <c r="AH8" s="37">
        <v>41</v>
      </c>
      <c r="AI8" s="44">
        <v>38</v>
      </c>
      <c r="AJ8" s="44">
        <v>32</v>
      </c>
      <c r="AK8" s="46">
        <v>36</v>
      </c>
      <c r="AL8" s="44">
        <v>34</v>
      </c>
      <c r="AM8" s="46">
        <v>26</v>
      </c>
      <c r="AN8" s="46">
        <v>27</v>
      </c>
    </row>
    <row r="9" spans="1:40" s="21" customFormat="1" ht="15" customHeight="1">
      <c r="A9" s="20"/>
      <c r="B9" s="20" t="s">
        <v>8</v>
      </c>
      <c r="C9" s="20"/>
      <c r="D9" s="38">
        <v>64</v>
      </c>
      <c r="E9" s="38">
        <v>54</v>
      </c>
      <c r="F9" s="38">
        <v>68</v>
      </c>
      <c r="G9" s="38">
        <v>53</v>
      </c>
      <c r="H9" s="38">
        <v>52</v>
      </c>
      <c r="I9" s="38">
        <v>45</v>
      </c>
      <c r="J9" s="38">
        <v>47</v>
      </c>
      <c r="K9" s="38">
        <v>59</v>
      </c>
      <c r="L9" s="38">
        <v>44</v>
      </c>
      <c r="M9" s="38">
        <v>53</v>
      </c>
      <c r="N9" s="38">
        <v>56</v>
      </c>
      <c r="O9" s="38">
        <v>63</v>
      </c>
      <c r="P9" s="38">
        <v>68</v>
      </c>
      <c r="Q9" s="38">
        <v>48</v>
      </c>
      <c r="R9" s="38">
        <v>42</v>
      </c>
      <c r="S9" s="38">
        <v>49</v>
      </c>
      <c r="T9" s="38">
        <v>43</v>
      </c>
      <c r="U9" s="38">
        <v>30</v>
      </c>
      <c r="V9" s="38">
        <v>31</v>
      </c>
      <c r="W9" s="38">
        <v>39</v>
      </c>
      <c r="X9" s="38">
        <v>43</v>
      </c>
      <c r="Y9" s="38">
        <v>50</v>
      </c>
      <c r="Z9" s="38">
        <v>44</v>
      </c>
      <c r="AA9" s="38">
        <v>64</v>
      </c>
      <c r="AB9" s="38">
        <v>55</v>
      </c>
      <c r="AC9" s="38">
        <v>49</v>
      </c>
      <c r="AD9" s="38">
        <v>42</v>
      </c>
      <c r="AE9" s="38">
        <v>39</v>
      </c>
      <c r="AF9" s="38">
        <v>30</v>
      </c>
      <c r="AG9" s="38">
        <v>28</v>
      </c>
      <c r="AH9" s="37">
        <v>27</v>
      </c>
      <c r="AI9" s="44">
        <v>37</v>
      </c>
      <c r="AJ9" s="44">
        <v>33</v>
      </c>
      <c r="AK9" s="46">
        <v>25</v>
      </c>
      <c r="AL9" s="44">
        <v>24</v>
      </c>
      <c r="AM9" s="46">
        <v>14</v>
      </c>
      <c r="AN9" s="46">
        <v>23</v>
      </c>
    </row>
    <row r="10" spans="1:40" s="21" customFormat="1" ht="15" customHeight="1">
      <c r="A10" s="20"/>
      <c r="B10" s="20"/>
      <c r="C10" s="51" t="s">
        <v>7</v>
      </c>
      <c r="D10" s="52">
        <v>110</v>
      </c>
      <c r="E10" s="52">
        <v>123</v>
      </c>
      <c r="F10" s="52">
        <v>159</v>
      </c>
      <c r="G10" s="52">
        <v>128</v>
      </c>
      <c r="H10" s="52">
        <v>115</v>
      </c>
      <c r="I10" s="52">
        <v>116</v>
      </c>
      <c r="J10" s="52">
        <v>98</v>
      </c>
      <c r="K10" s="52">
        <v>111</v>
      </c>
      <c r="L10" s="52">
        <v>120</v>
      </c>
      <c r="M10" s="52">
        <v>112</v>
      </c>
      <c r="N10" s="52">
        <v>129</v>
      </c>
      <c r="O10" s="52">
        <v>131</v>
      </c>
      <c r="P10" s="52">
        <v>119</v>
      </c>
      <c r="Q10" s="52">
        <v>118</v>
      </c>
      <c r="R10" s="52">
        <v>89</v>
      </c>
      <c r="S10" s="52">
        <v>87</v>
      </c>
      <c r="T10" s="52">
        <v>97</v>
      </c>
      <c r="U10" s="52">
        <v>90</v>
      </c>
      <c r="V10" s="52">
        <v>88</v>
      </c>
      <c r="W10" s="52">
        <v>80</v>
      </c>
      <c r="X10" s="52">
        <v>92</v>
      </c>
      <c r="Y10" s="52">
        <f>SUM(Y8:Y9)</f>
        <v>95</v>
      </c>
      <c r="Z10" s="52">
        <v>98</v>
      </c>
      <c r="AA10" s="52">
        <f>SUM(AA8:AA9)</f>
        <v>118</v>
      </c>
      <c r="AB10" s="52">
        <f>SUM(AB8:AB9)</f>
        <v>100</v>
      </c>
      <c r="AC10" s="52">
        <v>98</v>
      </c>
      <c r="AD10" s="52">
        <f>SUM(AD8:AD9)</f>
        <v>79</v>
      </c>
      <c r="AE10" s="52">
        <f>SUM(AE8:AE9)</f>
        <v>84</v>
      </c>
      <c r="AF10" s="52">
        <f>SUM(AF8:AF9)</f>
        <v>57</v>
      </c>
      <c r="AG10" s="52">
        <v>80</v>
      </c>
      <c r="AH10" s="53">
        <f>SUM(AH8:AH9)</f>
        <v>68</v>
      </c>
      <c r="AI10" s="54">
        <f>SUM(AI8:AI9)</f>
        <v>75</v>
      </c>
      <c r="AJ10" s="54">
        <f>SUM(AJ8:AJ9)</f>
        <v>65</v>
      </c>
      <c r="AK10" s="54">
        <v>61</v>
      </c>
      <c r="AL10" s="54">
        <f>SUM(AL8:AL9)</f>
        <v>58</v>
      </c>
      <c r="AM10" s="54">
        <f>SUM(AM8:AM9)</f>
        <v>40</v>
      </c>
      <c r="AN10" s="54">
        <f>SUM(AN8:AN9)</f>
        <v>50</v>
      </c>
    </row>
    <row r="11" spans="1:40" s="16" customFormat="1" ht="20.100000000000001" customHeight="1">
      <c r="A11" s="17" t="s">
        <v>6</v>
      </c>
      <c r="B11" s="18"/>
      <c r="C11" s="18"/>
      <c r="D11" s="37">
        <v>185</v>
      </c>
      <c r="E11" s="37">
        <v>208</v>
      </c>
      <c r="F11" s="37">
        <v>187</v>
      </c>
      <c r="G11" s="37">
        <v>198</v>
      </c>
      <c r="H11" s="37">
        <v>169</v>
      </c>
      <c r="I11" s="37">
        <v>156</v>
      </c>
      <c r="J11" s="37">
        <v>178</v>
      </c>
      <c r="K11" s="37">
        <v>158</v>
      </c>
      <c r="L11" s="37">
        <v>154</v>
      </c>
      <c r="M11" s="37">
        <v>169</v>
      </c>
      <c r="N11" s="37">
        <v>150</v>
      </c>
      <c r="O11" s="37">
        <v>145</v>
      </c>
      <c r="P11" s="37">
        <v>158</v>
      </c>
      <c r="Q11" s="37">
        <v>150</v>
      </c>
      <c r="R11" s="37">
        <v>110</v>
      </c>
      <c r="S11" s="37">
        <v>108</v>
      </c>
      <c r="T11" s="37">
        <v>109</v>
      </c>
      <c r="U11" s="37">
        <v>106</v>
      </c>
      <c r="V11" s="37">
        <v>130</v>
      </c>
      <c r="W11" s="37">
        <v>114</v>
      </c>
      <c r="X11" s="37">
        <v>115</v>
      </c>
      <c r="Y11" s="37">
        <v>131</v>
      </c>
      <c r="Z11" s="37">
        <v>128</v>
      </c>
      <c r="AA11" s="37">
        <v>131</v>
      </c>
      <c r="AB11" s="37">
        <v>129</v>
      </c>
      <c r="AC11" s="37">
        <v>132</v>
      </c>
      <c r="AD11" s="37">
        <v>129</v>
      </c>
      <c r="AE11" s="37">
        <v>145</v>
      </c>
      <c r="AF11" s="37">
        <v>129</v>
      </c>
      <c r="AG11" s="37">
        <v>107</v>
      </c>
      <c r="AH11" s="37">
        <v>87</v>
      </c>
      <c r="AI11" s="43">
        <v>66</v>
      </c>
      <c r="AJ11" s="43">
        <v>68</v>
      </c>
      <c r="AK11" s="43">
        <v>49</v>
      </c>
      <c r="AL11" s="43">
        <v>93</v>
      </c>
      <c r="AM11" s="48">
        <v>69</v>
      </c>
      <c r="AN11" s="48">
        <v>57</v>
      </c>
    </row>
    <row r="12" spans="1:40" s="16" customFormat="1" ht="20.100000000000001" customHeight="1">
      <c r="A12" s="17" t="s">
        <v>5</v>
      </c>
      <c r="B12" s="18"/>
      <c r="C12" s="18"/>
      <c r="D12" s="37">
        <v>7</v>
      </c>
      <c r="E12" s="37">
        <v>25</v>
      </c>
      <c r="F12" s="37">
        <v>17</v>
      </c>
      <c r="G12" s="37">
        <v>23</v>
      </c>
      <c r="H12" s="37">
        <v>25</v>
      </c>
      <c r="I12" s="37">
        <v>19</v>
      </c>
      <c r="J12" s="37">
        <v>29</v>
      </c>
      <c r="K12" s="37">
        <v>25</v>
      </c>
      <c r="L12" s="37">
        <v>26</v>
      </c>
      <c r="M12" s="37">
        <v>28</v>
      </c>
      <c r="N12" s="37">
        <v>33</v>
      </c>
      <c r="O12" s="37">
        <v>23</v>
      </c>
      <c r="P12" s="37">
        <v>23</v>
      </c>
      <c r="Q12" s="37">
        <v>13</v>
      </c>
      <c r="R12" s="37">
        <v>14</v>
      </c>
      <c r="S12" s="37">
        <v>6</v>
      </c>
      <c r="T12" s="37">
        <v>9</v>
      </c>
      <c r="U12" s="37">
        <v>5</v>
      </c>
      <c r="V12" s="37">
        <v>6</v>
      </c>
      <c r="W12" s="37">
        <v>5</v>
      </c>
      <c r="X12" s="37">
        <v>2</v>
      </c>
      <c r="Y12" s="37">
        <v>1</v>
      </c>
      <c r="Z12" s="37">
        <v>1</v>
      </c>
      <c r="AA12" s="37">
        <v>5</v>
      </c>
      <c r="AB12" s="37">
        <v>1</v>
      </c>
      <c r="AC12" s="37">
        <v>1</v>
      </c>
      <c r="AD12" s="39">
        <v>0</v>
      </c>
      <c r="AE12" s="39">
        <v>0</v>
      </c>
      <c r="AF12" s="39">
        <v>0</v>
      </c>
      <c r="AG12" s="39">
        <v>0</v>
      </c>
      <c r="AH12" s="39">
        <v>0</v>
      </c>
      <c r="AI12" s="43">
        <v>0</v>
      </c>
      <c r="AJ12" s="43">
        <v>0</v>
      </c>
      <c r="AK12" s="43">
        <v>0</v>
      </c>
      <c r="AL12" s="43">
        <v>0</v>
      </c>
      <c r="AM12" s="48">
        <v>0</v>
      </c>
      <c r="AN12" s="48">
        <v>0</v>
      </c>
    </row>
    <row r="13" spans="1:40" s="16" customFormat="1" ht="20.100000000000001" customHeight="1">
      <c r="A13" s="17" t="s">
        <v>4</v>
      </c>
      <c r="B13" s="18"/>
      <c r="C13" s="18"/>
      <c r="D13" s="37">
        <v>413</v>
      </c>
      <c r="E13" s="37">
        <v>433</v>
      </c>
      <c r="F13" s="37">
        <v>469</v>
      </c>
      <c r="G13" s="37">
        <v>537</v>
      </c>
      <c r="H13" s="37">
        <v>456</v>
      </c>
      <c r="I13" s="37">
        <v>518</v>
      </c>
      <c r="J13" s="37">
        <v>510</v>
      </c>
      <c r="K13" s="37">
        <v>510</v>
      </c>
      <c r="L13" s="37">
        <v>492</v>
      </c>
      <c r="M13" s="37">
        <v>461</v>
      </c>
      <c r="N13" s="37">
        <v>447</v>
      </c>
      <c r="O13" s="37">
        <v>422</v>
      </c>
      <c r="P13" s="37">
        <v>422</v>
      </c>
      <c r="Q13" s="37">
        <v>409</v>
      </c>
      <c r="R13" s="37">
        <v>355</v>
      </c>
      <c r="S13" s="37">
        <v>321</v>
      </c>
      <c r="T13" s="37">
        <v>291</v>
      </c>
      <c r="U13" s="37">
        <v>296</v>
      </c>
      <c r="V13" s="37">
        <v>303</v>
      </c>
      <c r="W13" s="37">
        <v>299</v>
      </c>
      <c r="X13" s="37">
        <v>313</v>
      </c>
      <c r="Y13" s="37">
        <v>319</v>
      </c>
      <c r="Z13" s="37">
        <v>309</v>
      </c>
      <c r="AA13" s="37">
        <v>349</v>
      </c>
      <c r="AB13" s="37">
        <v>372</v>
      </c>
      <c r="AC13" s="37">
        <v>429</v>
      </c>
      <c r="AD13" s="37">
        <v>460</v>
      </c>
      <c r="AE13" s="37">
        <v>446</v>
      </c>
      <c r="AF13" s="37">
        <v>477</v>
      </c>
      <c r="AG13" s="37">
        <v>472</v>
      </c>
      <c r="AH13" s="37">
        <v>412</v>
      </c>
      <c r="AI13" s="43">
        <v>355</v>
      </c>
      <c r="AJ13" s="43">
        <v>359</v>
      </c>
      <c r="AK13" s="48">
        <v>399</v>
      </c>
      <c r="AL13" s="43">
        <v>404</v>
      </c>
      <c r="AM13" s="48">
        <v>420</v>
      </c>
      <c r="AN13" s="48">
        <v>424</v>
      </c>
    </row>
    <row r="14" spans="1:40" s="16" customFormat="1" ht="20.100000000000001" customHeight="1">
      <c r="A14" s="19" t="s">
        <v>3</v>
      </c>
      <c r="B14" s="18"/>
      <c r="C14" s="40"/>
      <c r="D14" s="41">
        <v>44</v>
      </c>
      <c r="E14" s="41">
        <v>64</v>
      </c>
      <c r="F14" s="41">
        <v>78</v>
      </c>
      <c r="G14" s="41">
        <v>96</v>
      </c>
      <c r="H14" s="41">
        <v>104</v>
      </c>
      <c r="I14" s="41">
        <v>78</v>
      </c>
      <c r="J14" s="41">
        <v>72</v>
      </c>
      <c r="K14" s="41">
        <v>92</v>
      </c>
      <c r="L14" s="41">
        <v>100</v>
      </c>
      <c r="M14" s="41">
        <v>94</v>
      </c>
      <c r="N14" s="41">
        <v>79</v>
      </c>
      <c r="O14" s="41">
        <v>101</v>
      </c>
      <c r="P14" s="41">
        <v>109</v>
      </c>
      <c r="Q14" s="41">
        <v>104</v>
      </c>
      <c r="R14" s="41">
        <v>66</v>
      </c>
      <c r="S14" s="41">
        <v>39</v>
      </c>
      <c r="T14" s="41">
        <v>75</v>
      </c>
      <c r="U14" s="41">
        <v>56</v>
      </c>
      <c r="V14" s="41">
        <v>65</v>
      </c>
      <c r="W14" s="41">
        <v>81</v>
      </c>
      <c r="X14" s="41">
        <v>70</v>
      </c>
      <c r="Y14" s="41">
        <v>94</v>
      </c>
      <c r="Z14" s="41">
        <v>136</v>
      </c>
      <c r="AA14" s="41">
        <v>128</v>
      </c>
      <c r="AB14" s="41">
        <v>128</v>
      </c>
      <c r="AC14" s="41">
        <v>127</v>
      </c>
      <c r="AD14" s="41">
        <v>111</v>
      </c>
      <c r="AE14" s="41">
        <v>112</v>
      </c>
      <c r="AF14" s="41">
        <v>138</v>
      </c>
      <c r="AG14" s="41">
        <v>97</v>
      </c>
      <c r="AH14" s="41">
        <v>91</v>
      </c>
      <c r="AI14" s="45">
        <v>74</v>
      </c>
      <c r="AJ14" s="45">
        <v>43</v>
      </c>
      <c r="AK14" s="49">
        <v>41</v>
      </c>
      <c r="AL14" s="45">
        <v>27</v>
      </c>
      <c r="AM14" s="49">
        <v>33</v>
      </c>
      <c r="AN14" s="49">
        <v>19</v>
      </c>
    </row>
    <row r="15" spans="1:40" s="23" customFormat="1" ht="20.100000000000001" customHeight="1">
      <c r="A15" s="17" t="s">
        <v>2</v>
      </c>
      <c r="B15" s="22"/>
      <c r="C15" s="33"/>
      <c r="D15" s="34">
        <v>1378</v>
      </c>
      <c r="E15" s="34">
        <v>1474</v>
      </c>
      <c r="F15" s="34">
        <v>1656</v>
      </c>
      <c r="G15" s="34">
        <v>1698</v>
      </c>
      <c r="H15" s="34">
        <v>1620</v>
      </c>
      <c r="I15" s="34">
        <v>1672</v>
      </c>
      <c r="J15" s="34">
        <v>1647</v>
      </c>
      <c r="K15" s="34">
        <v>1661</v>
      </c>
      <c r="L15" s="34">
        <v>1682</v>
      </c>
      <c r="M15" s="34">
        <v>1718</v>
      </c>
      <c r="N15" s="34">
        <v>1770</v>
      </c>
      <c r="O15" s="34">
        <v>1724</v>
      </c>
      <c r="P15" s="34">
        <v>1753</v>
      </c>
      <c r="Q15" s="34">
        <v>1724</v>
      </c>
      <c r="R15" s="34">
        <v>1537</v>
      </c>
      <c r="S15" s="34">
        <v>1444</v>
      </c>
      <c r="T15" s="34">
        <v>1429</v>
      </c>
      <c r="U15" s="34">
        <v>1388</v>
      </c>
      <c r="V15" s="34">
        <v>1461</v>
      </c>
      <c r="W15" s="34">
        <v>1527</v>
      </c>
      <c r="X15" s="34">
        <v>1537</v>
      </c>
      <c r="Y15" s="34">
        <f>SUM(Y6:Y14)-Y10</f>
        <v>1622</v>
      </c>
      <c r="Z15" s="34">
        <f>SUM(Z6:Z14)-Z10</f>
        <v>1673</v>
      </c>
      <c r="AA15" s="34">
        <f>SUM(AA6:AA14)-AA10</f>
        <v>1781</v>
      </c>
      <c r="AB15" s="34">
        <f>SUM(AB6:AB14)-AB10</f>
        <v>1841</v>
      </c>
      <c r="AC15" s="34">
        <f t="shared" ref="AC15:AH15" si="0">SUM(AC6,AC8,AC9,AC11,AC12,AC13,AC14)</f>
        <v>2042</v>
      </c>
      <c r="AD15" s="34">
        <f t="shared" si="0"/>
        <v>1960</v>
      </c>
      <c r="AE15" s="34">
        <f t="shared" si="0"/>
        <v>1949</v>
      </c>
      <c r="AF15" s="34">
        <f t="shared" si="0"/>
        <v>1871</v>
      </c>
      <c r="AG15" s="34">
        <f t="shared" si="0"/>
        <v>1806</v>
      </c>
      <c r="AH15" s="34">
        <f t="shared" si="0"/>
        <v>1542</v>
      </c>
      <c r="AI15" s="34">
        <f t="shared" ref="AI15:AN15" si="1">SUM(AI6,AI8,AI9,AI11,AI12,AI13,AI14)</f>
        <v>1483</v>
      </c>
      <c r="AJ15" s="34">
        <f t="shared" si="1"/>
        <v>1373</v>
      </c>
      <c r="AK15" s="34">
        <f t="shared" si="1"/>
        <v>1354</v>
      </c>
      <c r="AL15" s="34">
        <f t="shared" si="1"/>
        <v>1383</v>
      </c>
      <c r="AM15" s="34">
        <f t="shared" si="1"/>
        <v>1314</v>
      </c>
      <c r="AN15" s="34">
        <f t="shared" si="1"/>
        <v>1288</v>
      </c>
    </row>
    <row r="16" spans="1:40" s="5" customFormat="1" ht="22.7" hidden="1" customHeight="1">
      <c r="A16" s="9"/>
      <c r="B16" s="9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AI16" s="27"/>
      <c r="AJ16" s="27"/>
      <c r="AK16" s="27"/>
      <c r="AL16" s="27"/>
      <c r="AM16" s="27"/>
      <c r="AN16" s="27"/>
    </row>
    <row r="17" spans="1:40" s="5" customFormat="1" ht="12.75" hidden="1" customHeight="1">
      <c r="A17" s="7"/>
      <c r="B17" s="7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/>
      <c r="AI17" s="27"/>
      <c r="AJ17" s="27"/>
      <c r="AK17" s="27"/>
      <c r="AL17" s="27"/>
      <c r="AM17" s="27"/>
      <c r="AN17" s="27"/>
    </row>
    <row r="18" spans="1:40" s="5" customFormat="1" ht="12.75" hidden="1" customHeight="1">
      <c r="A18" s="7" t="s">
        <v>1</v>
      </c>
      <c r="B18" s="7"/>
      <c r="C18" s="7"/>
      <c r="D18" s="6"/>
      <c r="E18" s="6"/>
      <c r="F18" s="6"/>
      <c r="G18" s="6"/>
      <c r="H18" s="6"/>
      <c r="I18" s="6"/>
      <c r="J18" s="6"/>
      <c r="K18" s="6"/>
      <c r="L18" s="6"/>
      <c r="M18"/>
      <c r="N18"/>
      <c r="O18"/>
      <c r="AI18" s="27"/>
      <c r="AJ18" s="27"/>
      <c r="AK18" s="27"/>
      <c r="AL18" s="27"/>
      <c r="AM18" s="27"/>
      <c r="AN18" s="27"/>
    </row>
    <row r="19" spans="1:40" s="5" customFormat="1" ht="12.75" customHeight="1">
      <c r="A19" s="7"/>
      <c r="B19" s="7"/>
      <c r="C19" s="7"/>
      <c r="D19" s="6"/>
      <c r="E19" s="6"/>
      <c r="F19" s="6"/>
      <c r="G19" s="6"/>
      <c r="H19" s="6"/>
      <c r="I19" s="6"/>
      <c r="J19" s="6"/>
      <c r="K19" s="6"/>
      <c r="L19" s="6"/>
      <c r="M19"/>
      <c r="N19"/>
      <c r="O19"/>
      <c r="AI19" s="27"/>
      <c r="AJ19" s="27"/>
      <c r="AK19" s="27"/>
      <c r="AL19" s="27"/>
      <c r="AM19" s="27"/>
      <c r="AN19" s="27"/>
    </row>
    <row r="20" spans="1:40" s="5" customFormat="1" ht="15" customHeight="1">
      <c r="A20" s="7"/>
      <c r="B20" s="7"/>
      <c r="C20" s="7"/>
      <c r="D20" s="6"/>
      <c r="E20" s="6"/>
      <c r="F20" s="6"/>
      <c r="G20" s="6"/>
      <c r="H20" s="6"/>
      <c r="I20" s="6"/>
      <c r="J20" s="6"/>
      <c r="K20" s="6"/>
      <c r="L20" s="6"/>
      <c r="M20"/>
      <c r="N20"/>
      <c r="O20"/>
      <c r="AI20" s="27"/>
      <c r="AJ20" s="27"/>
      <c r="AK20" s="27"/>
      <c r="AL20" s="27"/>
      <c r="AM20" s="27"/>
      <c r="AN20" s="27"/>
    </row>
    <row r="21" spans="1:40" s="15" customFormat="1" ht="15" customHeight="1">
      <c r="A21" s="50" t="s">
        <v>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28"/>
      <c r="AJ21" s="28"/>
      <c r="AK21" s="28"/>
      <c r="AL21" s="28"/>
      <c r="AM21" s="28"/>
      <c r="AN21" s="28"/>
    </row>
    <row r="22" spans="1:40" s="15" customFormat="1" ht="15" customHeight="1">
      <c r="A22" s="56" t="s">
        <v>21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28"/>
      <c r="AJ22" s="28"/>
      <c r="AK22" s="28"/>
      <c r="AL22" s="28"/>
      <c r="AM22" s="28"/>
      <c r="AN22" s="28"/>
    </row>
    <row r="23" spans="1:40" s="4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/>
      <c r="N23"/>
      <c r="O23"/>
    </row>
    <row r="24" spans="1:40">
      <c r="D24" s="3"/>
      <c r="E24" s="3"/>
      <c r="F24" s="3"/>
      <c r="G24" s="3"/>
      <c r="H24" s="3"/>
      <c r="I24" s="3"/>
      <c r="J24" s="3"/>
      <c r="K24" s="3"/>
      <c r="L24" s="3"/>
    </row>
    <row r="25" spans="1:40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</row>
    <row r="26" spans="1:40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</row>
    <row r="27" spans="1:40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</row>
    <row r="28" spans="1:40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</row>
    <row r="29" spans="1:40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</row>
    <row r="30" spans="1:40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</row>
    <row r="31" spans="1:40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</row>
    <row r="32" spans="1:40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</row>
  </sheetData>
  <mergeCells count="2">
    <mergeCell ref="A2:AH2"/>
    <mergeCell ref="A22:AH22"/>
  </mergeCells>
  <pageMargins left="0.5" right="0.5" top="0.5" bottom="0.5" header="0.3" footer="0.3"/>
  <pageSetup scale="85" orientation="portrait" r:id="rId1"/>
  <headerFooter alignWithMargins="0">
    <oddFooter xml:space="preserve">&amp;R&amp;"Univers 75 Black,Regular"&amp;8 &amp;"Univers 55,Regular"&amp;10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Transfer Admissions</vt:lpstr>
      <vt:lpstr>'Transfer Admissions'!Print_Area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DeGraff</dc:creator>
  <cp:lastModifiedBy>Andringa, Chris [I RES]</cp:lastModifiedBy>
  <cp:lastPrinted>2025-03-03T17:43:22Z</cp:lastPrinted>
  <dcterms:created xsi:type="dcterms:W3CDTF">2014-11-11T19:28:01Z</dcterms:created>
  <dcterms:modified xsi:type="dcterms:W3CDTF">2025-03-03T17:43:31Z</dcterms:modified>
</cp:coreProperties>
</file>