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5977314F-3530-4D6F-AAD3-AB4F64D11B51}" xr6:coauthVersionLast="47" xr6:coauthVersionMax="47" xr10:uidLastSave="{00000000-0000-0000-0000-000000000000}"/>
  <bookViews>
    <workbookView xWindow="36930" yWindow="300" windowWidth="20220" windowHeight="16980" xr2:uid="{00000000-000D-0000-FFFF-FFFF00000000}"/>
  </bookViews>
  <sheets>
    <sheet name="Headcount by Level" sheetId="4" r:id="rId1"/>
    <sheet name="Data for Chart" sheetId="3" state="hidden" r:id="rId2"/>
    <sheet name="Sheet1" sheetId="2" state="hidden" r:id="rId3"/>
  </sheets>
  <definedNames>
    <definedName name="_xlnm.Print_Area" localSheetId="0">'Headcount by Level'!$A$1:$AY$49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6" i="4" l="1"/>
  <c r="AW12" i="4"/>
  <c r="AX12" i="4"/>
  <c r="AX16" i="4" s="1"/>
  <c r="AR12" i="4"/>
  <c r="AS12" i="4"/>
  <c r="AT12" i="4"/>
  <c r="AT16" i="4" s="1"/>
  <c r="AU12" i="4"/>
  <c r="AR16" i="4"/>
  <c r="AS16" i="4"/>
  <c r="AU16" i="4"/>
  <c r="AV12" i="4"/>
  <c r="AV16" i="4" l="1"/>
  <c r="AQ16" i="4" l="1"/>
  <c r="AP16" i="4" l="1"/>
  <c r="AO12" i="4"/>
</calcChain>
</file>

<file path=xl/sharedStrings.xml><?xml version="1.0" encoding="utf-8"?>
<sst xmlns="http://schemas.openxmlformats.org/spreadsheetml/2006/main" count="45" uniqueCount="27">
  <si>
    <t xml:space="preserve"> Fall Semester </t>
  </si>
  <si>
    <t xml:space="preserve"> </t>
  </si>
  <si>
    <t>LEVEL</t>
  </si>
  <si>
    <t>Freshmen</t>
  </si>
  <si>
    <t>Sophomores</t>
  </si>
  <si>
    <t>Juniors</t>
  </si>
  <si>
    <t>Seniors</t>
  </si>
  <si>
    <t>Undergraduate</t>
  </si>
  <si>
    <t>Total</t>
  </si>
  <si>
    <t>Graduate</t>
  </si>
  <si>
    <t>Post Docs</t>
  </si>
  <si>
    <t>Specials</t>
  </si>
  <si>
    <t>Vet Med</t>
  </si>
  <si>
    <t>Enrollment: Headcount by Level and Classification</t>
  </si>
  <si>
    <t xml:space="preserve">--- </t>
  </si>
  <si>
    <r>
      <rPr>
        <vertAlign val="superscript"/>
        <sz val="9"/>
        <rFont val="Univers 55"/>
      </rPr>
      <t>3</t>
    </r>
    <r>
      <rPr>
        <sz val="9"/>
        <rFont val="Berkeley"/>
      </rPr>
      <t xml:space="preserve"> </t>
    </r>
    <r>
      <rPr>
        <sz val="8"/>
        <rFont val="Berkeley"/>
      </rPr>
      <t xml:space="preserve">The Vet Med category was previously labeled 1st Professional and denotes students in the </t>
    </r>
  </si>
  <si>
    <r>
      <rPr>
        <b/>
        <sz val="9"/>
        <rFont val="Univers 45 Light"/>
      </rPr>
      <t>Post Docs</t>
    </r>
    <r>
      <rPr>
        <vertAlign val="superscript"/>
        <sz val="10"/>
        <rFont val="Univers 45 Light"/>
      </rPr>
      <t>4</t>
    </r>
  </si>
  <si>
    <r>
      <rPr>
        <b/>
        <sz val="9"/>
        <rFont val="Univers 45 Light"/>
      </rPr>
      <t>Vet Med</t>
    </r>
    <r>
      <rPr>
        <vertAlign val="superscript"/>
        <sz val="10"/>
        <rFont val="Univers 45 Light"/>
      </rPr>
      <t>3</t>
    </r>
  </si>
  <si>
    <r>
      <t>Total Undergraduate</t>
    </r>
    <r>
      <rPr>
        <vertAlign val="superscript"/>
        <sz val="10"/>
        <rFont val="Univers 45 Light"/>
      </rPr>
      <t>2</t>
    </r>
  </si>
  <si>
    <r>
      <rPr>
        <vertAlign val="superscript"/>
        <sz val="9"/>
        <rFont val="Univers 55"/>
      </rPr>
      <t>4</t>
    </r>
    <r>
      <rPr>
        <sz val="7"/>
        <rFont val="Univers 55"/>
        <family val="2"/>
      </rPr>
      <t xml:space="preserve"> </t>
    </r>
    <r>
      <rPr>
        <sz val="8"/>
        <rFont val="Berkeley"/>
      </rPr>
      <t>Beginning Fall 2017, Post Docs are excluded from this table.</t>
    </r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</si>
  <si>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Fall 2018, Intensive English Orientation Program (IEOP) students are excluded from total enrollment.</t>
    </r>
  </si>
  <si>
    <r>
      <t>Non-Degree</t>
    </r>
    <r>
      <rPr>
        <vertAlign val="superscript"/>
        <sz val="10"/>
        <rFont val="Univers 55"/>
      </rPr>
      <t>1</t>
    </r>
  </si>
  <si>
    <t>Non-Degree</t>
  </si>
  <si>
    <t xml:space="preserve">   College of Veterinary Medicine seeking a doctorate of Veterinary Medicine.</t>
  </si>
  <si>
    <t>Last Updated: 10/25/2024</t>
  </si>
  <si>
    <t>Office of Institutional Research (Source: Workday)</t>
  </si>
  <si>
    <r>
      <rPr>
        <vertAlign val="superscript"/>
        <sz val="10"/>
        <rFont val="Univers 55"/>
      </rPr>
      <t>1</t>
    </r>
    <r>
      <rPr>
        <sz val="7"/>
        <rFont val="Univers 55"/>
        <family val="2"/>
      </rPr>
      <t xml:space="preserve"> </t>
    </r>
    <r>
      <rPr>
        <sz val="8"/>
        <rFont val="Berkeley"/>
      </rPr>
      <t>Non-degree-seeking and certificate only students. Formerly called 'Special'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</si>
</sst>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??,??0"/>
    <numFmt numFmtId="165" formatCode="_(* #,##0_);_(* \(#,##0\);_(* &quot;-&quot;??_);_(@_)"/>
    <numFmt numFmtId="166" formatCode="??0.0%"/>
  </numFmts>
  <fonts count="34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8"/>
      <name val="Univers 65 Bold"/>
    </font>
    <font>
      <sz val="7"/>
      <name val="Univers 65 Bold"/>
    </font>
    <font>
      <b/>
      <sz val="14"/>
      <name val="Univers 55"/>
      <family val="2"/>
    </font>
    <font>
      <b/>
      <sz val="7"/>
      <name val="Univers 45 Light"/>
      <family val="2"/>
    </font>
    <font>
      <i/>
      <sz val="10"/>
      <name val="Berkeley"/>
      <family val="1"/>
    </font>
    <font>
      <sz val="10"/>
      <name val="Univers 55"/>
      <family val="2"/>
    </font>
    <font>
      <b/>
      <sz val="9"/>
      <name val="Univers 55"/>
      <family val="2"/>
    </font>
    <font>
      <sz val="9"/>
      <name val="Univers 55"/>
      <family val="2"/>
    </font>
    <font>
      <b/>
      <sz val="9"/>
      <name val="Univers 45 Light"/>
      <family val="2"/>
    </font>
    <font>
      <sz val="9"/>
      <name val="Univers 65 Bold"/>
    </font>
    <font>
      <b/>
      <sz val="9"/>
      <name val="Berkeley"/>
    </font>
    <font>
      <sz val="8"/>
      <name val="Univers 55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sz val="8"/>
      <name val="Univers 55"/>
    </font>
    <font>
      <b/>
      <sz val="12"/>
      <color rgb="FF000000"/>
      <name val="Univers 55"/>
    </font>
    <font>
      <b/>
      <sz val="10"/>
      <name val="Univers 55"/>
    </font>
    <font>
      <b/>
      <sz val="8"/>
      <name val="Univers 55"/>
    </font>
    <font>
      <sz val="9"/>
      <name val="Berkeley"/>
    </font>
    <font>
      <sz val="8"/>
      <name val="Berkeley"/>
    </font>
    <font>
      <vertAlign val="superscript"/>
      <sz val="10"/>
      <name val="Univers 55"/>
    </font>
    <font>
      <vertAlign val="superscript"/>
      <sz val="9"/>
      <name val="Univers 55"/>
    </font>
    <font>
      <b/>
      <sz val="10"/>
      <name val="Univers 45 Light"/>
      <family val="2"/>
    </font>
    <font>
      <sz val="10"/>
      <name val="Univers 65 Bold"/>
    </font>
    <font>
      <sz val="9"/>
      <name val="Univers 55"/>
    </font>
    <font>
      <b/>
      <sz val="9"/>
      <name val="Univers 65 Bold"/>
    </font>
    <font>
      <vertAlign val="superscript"/>
      <sz val="10"/>
      <name val="Univers 45 Light"/>
    </font>
    <font>
      <b/>
      <vertAlign val="superscript"/>
      <sz val="10"/>
      <name val="Univers 45 Light"/>
      <family val="2"/>
    </font>
    <font>
      <b/>
      <sz val="9"/>
      <name val="Univers 45 Light"/>
    </font>
    <font>
      <b/>
      <sz val="10"/>
      <name val="Univers 45 Light"/>
    </font>
    <font>
      <b/>
      <sz val="10"/>
      <name val="Univers 55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/>
    <xf numFmtId="0" fontId="9" fillId="0" borderId="1" xfId="0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10" fillId="2" borderId="0" xfId="0" applyFont="1" applyFill="1"/>
    <xf numFmtId="0" fontId="11" fillId="2" borderId="0" xfId="0" applyFont="1" applyFill="1"/>
    <xf numFmtId="0" fontId="11" fillId="2" borderId="1" xfId="0" applyFont="1" applyFill="1" applyBorder="1"/>
    <xf numFmtId="164" fontId="11" fillId="0" borderId="0" xfId="0" applyNumberFormat="1" applyFont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165" fontId="12" fillId="2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165" fontId="17" fillId="0" borderId="0" xfId="1" applyNumberFormat="1" applyFont="1" applyFill="1" applyBorder="1" applyAlignment="1">
      <alignment horizontal="right" vertical="center"/>
    </xf>
    <xf numFmtId="165" fontId="17" fillId="0" borderId="0" xfId="1" quotePrefix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8" fillId="0" borderId="0" xfId="0" applyFont="1"/>
    <xf numFmtId="0" fontId="20" fillId="0" borderId="1" xfId="0" applyFont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0" fillId="0" borderId="0" xfId="0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/>
    </xf>
    <xf numFmtId="165" fontId="26" fillId="2" borderId="0" xfId="1" applyNumberFormat="1" applyFont="1" applyFill="1" applyBorder="1" applyAlignment="1">
      <alignment vertical="center"/>
    </xf>
    <xf numFmtId="165" fontId="26" fillId="2" borderId="0" xfId="1" applyNumberFormat="1" applyFont="1" applyFill="1" applyBorder="1" applyAlignment="1">
      <alignment horizontal="right" vertical="center"/>
    </xf>
    <xf numFmtId="165" fontId="0" fillId="2" borderId="0" xfId="1" applyNumberFormat="1" applyFont="1" applyFill="1" applyBorder="1" applyAlignment="1">
      <alignment horizontal="right" vertical="center"/>
    </xf>
    <xf numFmtId="165" fontId="26" fillId="0" borderId="0" xfId="1" applyNumberFormat="1" applyFont="1" applyBorder="1" applyAlignment="1">
      <alignment vertical="center"/>
    </xf>
    <xf numFmtId="165" fontId="26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5" fontId="12" fillId="2" borderId="0" xfId="1" applyNumberFormat="1" applyFont="1" applyFill="1" applyBorder="1" applyAlignment="1">
      <alignment vertical="center"/>
    </xf>
    <xf numFmtId="165" fontId="27" fillId="2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5" fontId="28" fillId="2" borderId="0" xfId="1" applyNumberFormat="1" applyFont="1" applyFill="1" applyBorder="1" applyAlignment="1">
      <alignment horizontal="right" vertical="center"/>
    </xf>
    <xf numFmtId="165" fontId="28" fillId="0" borderId="0" xfId="1" applyNumberFormat="1" applyFont="1" applyFill="1" applyBorder="1" applyAlignment="1">
      <alignment horizontal="right" vertical="center"/>
    </xf>
    <xf numFmtId="0" fontId="26" fillId="0" borderId="0" xfId="0" applyFont="1"/>
    <xf numFmtId="164" fontId="8" fillId="2" borderId="0" xfId="0" applyNumberFormat="1" applyFont="1" applyFill="1" applyAlignment="1">
      <alignment horizontal="right"/>
    </xf>
    <xf numFmtId="165" fontId="26" fillId="2" borderId="0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0" fontId="26" fillId="2" borderId="0" xfId="0" applyFont="1" applyFill="1"/>
    <xf numFmtId="165" fontId="26" fillId="0" borderId="0" xfId="1" applyNumberFormat="1" applyFont="1" applyBorder="1" applyAlignment="1">
      <alignment horizontal="right"/>
    </xf>
    <xf numFmtId="165" fontId="27" fillId="2" borderId="0" xfId="1" applyNumberFormat="1" applyFont="1" applyFill="1" applyBorder="1" applyAlignment="1">
      <alignment horizontal="right"/>
    </xf>
    <xf numFmtId="0" fontId="25" fillId="2" borderId="0" xfId="0" applyFont="1" applyFill="1"/>
    <xf numFmtId="0" fontId="30" fillId="2" borderId="0" xfId="0" applyFont="1" applyFill="1" applyAlignment="1">
      <alignment horizontal="left"/>
    </xf>
    <xf numFmtId="0" fontId="25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5" fontId="26" fillId="0" borderId="1" xfId="1" applyNumberFormat="1" applyFont="1" applyBorder="1" applyAlignment="1">
      <alignment horizontal="right"/>
    </xf>
    <xf numFmtId="165" fontId="26" fillId="2" borderId="1" xfId="1" applyNumberFormat="1" applyFont="1" applyFill="1" applyBorder="1" applyAlignment="1">
      <alignment horizontal="right"/>
    </xf>
    <xf numFmtId="165" fontId="0" fillId="2" borderId="1" xfId="1" applyNumberFormat="1" applyFont="1" applyFill="1" applyBorder="1" applyAlignment="1">
      <alignment horizontal="right"/>
    </xf>
    <xf numFmtId="0" fontId="32" fillId="2" borderId="0" xfId="0" applyFont="1" applyFill="1"/>
    <xf numFmtId="0" fontId="31" fillId="0" borderId="0" xfId="0" applyFont="1" applyAlignment="1">
      <alignment vertical="center"/>
    </xf>
    <xf numFmtId="0" fontId="32" fillId="2" borderId="1" xfId="0" applyFont="1" applyFill="1" applyBorder="1"/>
    <xf numFmtId="165" fontId="27" fillId="0" borderId="0" xfId="1" applyNumberFormat="1" applyFont="1" applyBorder="1" applyAlignment="1">
      <alignment horizontal="right" vertical="center"/>
    </xf>
    <xf numFmtId="165" fontId="27" fillId="2" borderId="1" xfId="1" applyNumberFormat="1" applyFont="1" applyFill="1" applyBorder="1" applyAlignment="1">
      <alignment horizontal="right"/>
    </xf>
    <xf numFmtId="165" fontId="27" fillId="2" borderId="1" xfId="1" quotePrefix="1" applyNumberFormat="1" applyFont="1" applyFill="1" applyBorder="1" applyAlignment="1">
      <alignment horizontal="right"/>
    </xf>
    <xf numFmtId="0" fontId="8" fillId="2" borderId="0" xfId="0" applyFont="1" applyFill="1"/>
    <xf numFmtId="0" fontId="33" fillId="0" borderId="1" xfId="0" applyFont="1" applyBorder="1" applyAlignment="1">
      <alignment horizontal="right"/>
    </xf>
    <xf numFmtId="165" fontId="17" fillId="0" borderId="0" xfId="0" applyNumberFormat="1" applyFont="1" applyAlignment="1">
      <alignment vertical="center"/>
    </xf>
    <xf numFmtId="165" fontId="27" fillId="0" borderId="0" xfId="1" applyNumberFormat="1" applyFont="1" applyFill="1" applyBorder="1" applyAlignment="1">
      <alignment horizontal="right" vertical="center"/>
    </xf>
    <xf numFmtId="165" fontId="27" fillId="0" borderId="0" xfId="1" applyNumberFormat="1" applyFont="1" applyFill="1" applyBorder="1" applyAlignment="1">
      <alignment horizontal="right"/>
    </xf>
    <xf numFmtId="0" fontId="22" fillId="0" borderId="0" xfId="0" applyFont="1"/>
    <xf numFmtId="0" fontId="1" fillId="0" borderId="0" xfId="0" applyFont="1"/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6" fontId="7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4459"/>
      <color rgb="FF076D54"/>
      <color rgb="FF8499A5"/>
      <color rgb="FF669900"/>
      <color rgb="FFF2BF49"/>
      <color rgb="FFECD17A"/>
      <color rgb="FFDBCEA5"/>
      <color rgb="FFCE1126"/>
      <color rgb="FFAAAD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9745734484225"/>
          <c:y val="0.11988384482593833"/>
          <c:w val="0.67605258328324525"/>
          <c:h val="0.75010187871710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Chart'!$C$4</c:f>
              <c:strCache>
                <c:ptCount val="1"/>
                <c:pt idx="0">
                  <c:v>Freshmen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Chart'!$D$4:$L$4</c15:sqref>
                  </c15:fullRef>
                </c:ext>
              </c:extLst>
              <c:f>'Data for Chart'!$H$4:$L$4</c:f>
              <c:numCache>
                <c:formatCode>_(* #,##0_);_(* \(#,##0\);_(* "-"??_);_(@_)</c:formatCode>
                <c:ptCount val="5"/>
                <c:pt idx="0">
                  <c:v>5240</c:v>
                </c:pt>
                <c:pt idx="1">
                  <c:v>5386</c:v>
                </c:pt>
                <c:pt idx="2">
                  <c:v>5655</c:v>
                </c:pt>
                <c:pt idx="3">
                  <c:v>5796</c:v>
                </c:pt>
                <c:pt idx="4">
                  <c:v>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326-8026-9D7255760D0A}"/>
            </c:ext>
          </c:extLst>
        </c:ser>
        <c:ser>
          <c:idx val="1"/>
          <c:order val="1"/>
          <c:tx>
            <c:strRef>
              <c:f>'Data for Chart'!$C$5</c:f>
              <c:strCache>
                <c:ptCount val="1"/>
                <c:pt idx="0">
                  <c:v>Sophomores</c:v>
                </c:pt>
              </c:strCache>
            </c:strRef>
          </c:tx>
          <c:spPr>
            <a:solidFill>
              <a:srgbClr val="DBCEA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Chart'!$D$5:$L$5</c15:sqref>
                  </c15:fullRef>
                </c:ext>
              </c:extLst>
              <c:f>'Data for Chart'!$H$5:$L$5</c:f>
              <c:numCache>
                <c:formatCode>_(* #,##0_);_(* \(#,##0\);_(* "-"??_);_(@_)</c:formatCode>
                <c:ptCount val="5"/>
                <c:pt idx="0">
                  <c:v>5590</c:v>
                </c:pt>
                <c:pt idx="1">
                  <c:v>5068</c:v>
                </c:pt>
                <c:pt idx="2">
                  <c:v>5292</c:v>
                </c:pt>
                <c:pt idx="3">
                  <c:v>5494</c:v>
                </c:pt>
                <c:pt idx="4">
                  <c:v>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F-4326-8026-9D7255760D0A}"/>
            </c:ext>
          </c:extLst>
        </c:ser>
        <c:ser>
          <c:idx val="2"/>
          <c:order val="2"/>
          <c:tx>
            <c:strRef>
              <c:f>'Data for Chart'!$C$6</c:f>
              <c:strCache>
                <c:ptCount val="1"/>
                <c:pt idx="0">
                  <c:v>Juniors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Chart'!$D$6:$L$6</c15:sqref>
                  </c15:fullRef>
                </c:ext>
              </c:extLst>
              <c:f>'Data for Chart'!$H$6:$L$6</c:f>
              <c:numCache>
                <c:formatCode>_(* #,##0_);_(* \(#,##0\);_(* "-"??_);_(@_)</c:formatCode>
                <c:ptCount val="5"/>
                <c:pt idx="0">
                  <c:v>6540</c:v>
                </c:pt>
                <c:pt idx="1">
                  <c:v>6088</c:v>
                </c:pt>
                <c:pt idx="2">
                  <c:v>5694</c:v>
                </c:pt>
                <c:pt idx="3">
                  <c:v>5855</c:v>
                </c:pt>
                <c:pt idx="4">
                  <c:v>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7-4451-AE3A-F45266950288}"/>
            </c:ext>
          </c:extLst>
        </c:ser>
        <c:ser>
          <c:idx val="3"/>
          <c:order val="3"/>
          <c:tx>
            <c:strRef>
              <c:f>'Data for Chart'!$C$7</c:f>
              <c:strCache>
                <c:ptCount val="1"/>
                <c:pt idx="0">
                  <c:v>Seniors</c:v>
                </c:pt>
              </c:strCache>
            </c:strRef>
          </c:tx>
          <c:spPr>
            <a:solidFill>
              <a:srgbClr val="8499A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Chart'!$D$7:$L$7</c15:sqref>
                  </c15:fullRef>
                </c:ext>
              </c:extLst>
              <c:f>'Data for Chart'!$H$7:$L$7</c:f>
              <c:numCache>
                <c:formatCode>_(* #,##0_);_(* \(#,##0\);_(* "-"??_);_(@_)</c:formatCode>
                <c:ptCount val="5"/>
                <c:pt idx="0">
                  <c:v>9197</c:v>
                </c:pt>
                <c:pt idx="1">
                  <c:v>8995</c:v>
                </c:pt>
                <c:pt idx="2">
                  <c:v>8353</c:v>
                </c:pt>
                <c:pt idx="3">
                  <c:v>7888</c:v>
                </c:pt>
                <c:pt idx="4">
                  <c:v>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7-4451-AE3A-F45266950288}"/>
            </c:ext>
          </c:extLst>
        </c:ser>
        <c:ser>
          <c:idx val="4"/>
          <c:order val="4"/>
          <c:tx>
            <c:strRef>
              <c:f>'Data for Chart'!$C$8</c:f>
              <c:strCache>
                <c:ptCount val="1"/>
                <c:pt idx="0">
                  <c:v>Non-Degree</c:v>
                </c:pt>
              </c:strCache>
            </c:strRef>
          </c:tx>
          <c:spPr>
            <a:solidFill>
              <a:srgbClr val="004459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Chart'!$D$8:$L$8</c15:sqref>
                  </c15:fullRef>
                </c:ext>
              </c:extLst>
              <c:f>'Data for Chart'!$H$8:$L$8</c:f>
              <c:numCache>
                <c:formatCode>_(* #,##0_);_(* \(#,##0\);_(* "-"??_);_(@_)</c:formatCode>
                <c:ptCount val="5"/>
                <c:pt idx="0">
                  <c:v>279</c:v>
                </c:pt>
                <c:pt idx="1">
                  <c:v>271</c:v>
                </c:pt>
                <c:pt idx="2">
                  <c:v>247</c:v>
                </c:pt>
                <c:pt idx="3">
                  <c:v>299</c:v>
                </c:pt>
                <c:pt idx="4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7-4451-AE3A-F45266950288}"/>
            </c:ext>
          </c:extLst>
        </c:ser>
        <c:ser>
          <c:idx val="5"/>
          <c:order val="5"/>
          <c:tx>
            <c:strRef>
              <c:f>'Data for Chart'!$C$9</c:f>
              <c:strCache>
                <c:ptCount val="1"/>
                <c:pt idx="0">
                  <c:v>Vet Med</c:v>
                </c:pt>
              </c:strCache>
            </c:strRef>
          </c:tx>
          <c:spPr>
            <a:solidFill>
              <a:srgbClr val="66990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Chart'!$D$9:$L$9</c15:sqref>
                  </c15:fullRef>
                </c:ext>
              </c:extLst>
              <c:f>'Data for Chart'!$H$9:$L$9</c:f>
              <c:numCache>
                <c:formatCode>_(* #,##0_);_(* \(#,##0\);_(* "-"??_);_(@_)</c:formatCode>
                <c:ptCount val="5"/>
                <c:pt idx="0">
                  <c:v>627</c:v>
                </c:pt>
                <c:pt idx="1">
                  <c:v>636</c:v>
                </c:pt>
                <c:pt idx="2">
                  <c:v>634</c:v>
                </c:pt>
                <c:pt idx="3">
                  <c:v>635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7-4451-AE3A-F45266950288}"/>
            </c:ext>
          </c:extLst>
        </c:ser>
        <c:ser>
          <c:idx val="6"/>
          <c:order val="6"/>
          <c:tx>
            <c:strRef>
              <c:f>'Data for Chart'!$C$10</c:f>
              <c:strCache>
                <c:ptCount val="1"/>
                <c:pt idx="0">
                  <c:v>Graduate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'Data for Chart'!$D$3:$L$3</c15:sqref>
                  </c15:fullRef>
                </c:ext>
              </c:extLst>
              <c:f>'Data for Chart'!$H$3:$L$3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Chart'!$D$10:$L$10</c15:sqref>
                  </c15:fullRef>
                </c:ext>
              </c:extLst>
              <c:f>'Data for Chart'!$H$10:$L$10</c:f>
              <c:numCache>
                <c:formatCode>_(* #,##0_);_(* \(#,##0\);_(* "-"??_);_(@_)</c:formatCode>
                <c:ptCount val="5"/>
                <c:pt idx="0">
                  <c:v>4352</c:v>
                </c:pt>
                <c:pt idx="1">
                  <c:v>4264</c:v>
                </c:pt>
                <c:pt idx="2">
                  <c:v>4094</c:v>
                </c:pt>
                <c:pt idx="3">
                  <c:v>4210</c:v>
                </c:pt>
                <c:pt idx="4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7-4451-AE3A-F45266950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925648"/>
        <c:axId val="487926040"/>
      </c:barChart>
      <c:catAx>
        <c:axId val="48792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Berkeley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450140764318416"/>
              <c:y val="0.937148259665891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55" pitchFamily="34" charset="0"/>
              </a:defRPr>
            </a:pPr>
            <a:endParaRPr lang="en-US"/>
          </a:p>
        </c:txPr>
        <c:crossAx val="487926040"/>
        <c:crossesAt val="0"/>
        <c:auto val="1"/>
        <c:lblAlgn val="ctr"/>
        <c:lblOffset val="100"/>
        <c:noMultiLvlLbl val="0"/>
      </c:catAx>
      <c:valAx>
        <c:axId val="4879260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Berkeley"/>
                  </a:defRPr>
                </a:pPr>
                <a:r>
                  <a:rPr lang="en-US">
                    <a:latin typeface="Berkeley"/>
                  </a:rPr>
                  <a:t>HEADCOUNT</a:t>
                </a:r>
              </a:p>
            </c:rich>
          </c:tx>
          <c:layout>
            <c:manualLayout>
              <c:xMode val="edge"/>
              <c:yMode val="edge"/>
              <c:x val="1.3979399961663896E-2"/>
              <c:y val="0.3739776608585327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Univers 55" pitchFamily="34" charset="0"/>
              </a:defRPr>
            </a:pPr>
            <a:endParaRPr lang="en-US"/>
          </a:p>
        </c:txPr>
        <c:crossAx val="487925648"/>
        <c:crosses val="autoZero"/>
        <c:crossBetween val="between"/>
        <c:majorUnit val="6000"/>
      </c:valAx>
    </c:plotArea>
    <c:legend>
      <c:legendPos val="r"/>
      <c:layout>
        <c:manualLayout>
          <c:xMode val="edge"/>
          <c:yMode val="edge"/>
          <c:x val="0.83406706697534683"/>
          <c:y val="0.26988869366233675"/>
          <c:w val="0.16401477869243619"/>
          <c:h val="0.42953631098177641"/>
        </c:manualLayout>
      </c:layout>
      <c:overlay val="0"/>
      <c:txPr>
        <a:bodyPr/>
        <a:lstStyle/>
        <a:p>
          <a:pPr>
            <a:defRPr sz="1000" b="1"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Footer>&amp;L&amp;"Berkeley,Italic"&amp;9Last updated:&amp;D</c:oddFooter>
    </c:headerFooter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58616</xdr:rowOff>
    </xdr:from>
    <xdr:to>
      <xdr:col>51</xdr:col>
      <xdr:colOff>610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8616"/>
          <a:ext cx="6001360" cy="131884"/>
          <a:chOff x="1" y="20"/>
          <a:chExt cx="597" cy="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" y="20"/>
            <a:ext cx="104" cy="6"/>
          </a:xfrm>
          <a:prstGeom prst="rect">
            <a:avLst/>
          </a:prstGeom>
          <a:noFill/>
        </xdr:spPr>
      </xdr:pic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597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198120</xdr:colOff>
      <xdr:row>22</xdr:row>
      <xdr:rowOff>151832</xdr:rowOff>
    </xdr:from>
    <xdr:to>
      <xdr:col>49</xdr:col>
      <xdr:colOff>609600</xdr:colOff>
      <xdr:row>45</xdr:row>
      <xdr:rowOff>99059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506016</xdr:colOff>
      <xdr:row>43</xdr:row>
      <xdr:rowOff>130968</xdr:rowOff>
    </xdr:from>
    <xdr:to>
      <xdr:col>38</xdr:col>
      <xdr:colOff>464345</xdr:colOff>
      <xdr:row>44</xdr:row>
      <xdr:rowOff>130969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00200" y="7760493"/>
          <a:ext cx="464345" cy="16192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latin typeface="Berkeley" pitchFamily="18" charset="0"/>
            </a:rPr>
            <a:t> YEAR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0.10061</cdr:x>
      <cdr:y>0.00597</cdr:y>
    </cdr:from>
    <cdr:to>
      <cdr:x>0.86424</cdr:x>
      <cdr:y>0.09202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4109" y="20241"/>
          <a:ext cx="3750469" cy="291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Univers 55" pitchFamily="34" charset="0"/>
            </a:rPr>
            <a:t>Fall Headcount by Level and Classification</a:t>
          </a:r>
          <a:endParaRPr lang="en-US" sz="1400" b="1">
            <a:latin typeface="Univers 55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"/>
  <sheetViews>
    <sheetView showGridLines="0" tabSelected="1" view="pageBreakPreview" zoomScaleNormal="120" zoomScaleSheetLayoutView="100" workbookViewId="0">
      <selection activeCell="D21" sqref="D21"/>
    </sheetView>
  </sheetViews>
  <sheetFormatPr defaultColWidth="10.85546875" defaultRowHeight="12.75"/>
  <cols>
    <col min="1" max="1" width="1.7109375" customWidth="1"/>
    <col min="2" max="2" width="3.28515625" customWidth="1"/>
    <col min="3" max="3" width="1.7109375" customWidth="1"/>
    <col min="4" max="4" width="18.28515625" customWidth="1"/>
    <col min="5" max="12" width="7.7109375" hidden="1" customWidth="1"/>
    <col min="13" max="22" width="7.7109375" style="1" hidden="1" customWidth="1"/>
    <col min="23" max="34" width="7.7109375" hidden="1" customWidth="1"/>
    <col min="35" max="36" width="10.7109375" hidden="1" customWidth="1"/>
    <col min="37" max="37" width="1.28515625" hidden="1" customWidth="1"/>
    <col min="38" max="38" width="10.7109375" hidden="1" customWidth="1"/>
    <col min="39" max="39" width="11.28515625" hidden="1" customWidth="1"/>
    <col min="40" max="45" width="12.7109375" hidden="1" customWidth="1"/>
    <col min="46" max="50" width="12.7109375" customWidth="1"/>
    <col min="51" max="51" width="1.42578125" customWidth="1"/>
  </cols>
  <sheetData>
    <row r="1" spans="1:50" ht="15" customHeight="1">
      <c r="O1" s="4"/>
    </row>
    <row r="2" spans="1:50" ht="22.9" customHeight="1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4"/>
    </row>
    <row r="3" spans="1:50" s="3" customFormat="1" ht="15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  <c r="O3" s="4"/>
      <c r="P3" s="2"/>
      <c r="Q3" s="2" t="s">
        <v>1</v>
      </c>
      <c r="R3" s="2"/>
      <c r="S3" s="2"/>
      <c r="T3" s="2"/>
      <c r="U3" s="2"/>
      <c r="V3" s="2"/>
      <c r="W3"/>
      <c r="X3"/>
    </row>
    <row r="4" spans="1:50" s="3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"/>
      <c r="N4" s="2"/>
      <c r="O4" s="4"/>
      <c r="P4" s="2"/>
      <c r="Q4" s="2"/>
      <c r="R4" s="2"/>
      <c r="S4" s="2"/>
      <c r="T4" s="2"/>
      <c r="U4" s="2"/>
      <c r="V4" s="2"/>
      <c r="W4"/>
      <c r="X4"/>
    </row>
    <row r="5" spans="1:50" s="40" customFormat="1" ht="15" customHeight="1">
      <c r="A5" s="39" t="s">
        <v>2</v>
      </c>
      <c r="B5" s="39"/>
      <c r="C5" s="39"/>
      <c r="D5" s="39"/>
      <c r="E5" s="39">
        <v>1979</v>
      </c>
      <c r="F5" s="39">
        <v>1980</v>
      </c>
      <c r="G5" s="39">
        <v>1981</v>
      </c>
      <c r="H5" s="39">
        <v>1982</v>
      </c>
      <c r="I5" s="39">
        <v>1983</v>
      </c>
      <c r="J5" s="39">
        <v>1984</v>
      </c>
      <c r="K5" s="39">
        <v>1985</v>
      </c>
      <c r="L5" s="39">
        <v>1986</v>
      </c>
      <c r="M5" s="9">
        <v>1987</v>
      </c>
      <c r="N5" s="9">
        <v>1988</v>
      </c>
      <c r="O5" s="9">
        <v>1989</v>
      </c>
      <c r="P5" s="9">
        <v>1990</v>
      </c>
      <c r="Q5" s="9">
        <v>1991</v>
      </c>
      <c r="R5" s="9">
        <v>1992</v>
      </c>
      <c r="S5" s="9">
        <v>1993</v>
      </c>
      <c r="T5" s="9">
        <v>1994</v>
      </c>
      <c r="U5" s="9">
        <v>1995</v>
      </c>
      <c r="V5" s="9">
        <v>1996</v>
      </c>
      <c r="W5" s="9">
        <v>1997</v>
      </c>
      <c r="X5" s="9">
        <v>1998</v>
      </c>
      <c r="Y5" s="9">
        <v>1999</v>
      </c>
      <c r="Z5" s="9">
        <v>2000</v>
      </c>
      <c r="AA5" s="9">
        <v>2001</v>
      </c>
      <c r="AB5" s="9">
        <v>2002</v>
      </c>
      <c r="AC5" s="9">
        <v>2003</v>
      </c>
      <c r="AD5" s="9">
        <v>2004</v>
      </c>
      <c r="AE5" s="9">
        <v>2005</v>
      </c>
      <c r="AF5" s="9">
        <v>2006</v>
      </c>
      <c r="AG5" s="9">
        <v>2007</v>
      </c>
      <c r="AH5" s="9">
        <v>2008</v>
      </c>
      <c r="AI5" s="9">
        <v>2009</v>
      </c>
      <c r="AJ5" s="9">
        <v>2010</v>
      </c>
      <c r="AK5" s="9">
        <v>2011</v>
      </c>
      <c r="AL5" s="9">
        <v>2012</v>
      </c>
      <c r="AM5" s="9">
        <v>2013</v>
      </c>
      <c r="AN5" s="84">
        <v>2014</v>
      </c>
      <c r="AO5" s="84">
        <v>2015</v>
      </c>
      <c r="AP5" s="84">
        <v>2016</v>
      </c>
      <c r="AQ5" s="84">
        <v>2017</v>
      </c>
      <c r="AR5" s="84">
        <v>2018</v>
      </c>
      <c r="AS5" s="84">
        <v>2019</v>
      </c>
      <c r="AT5" s="84">
        <v>2020</v>
      </c>
      <c r="AU5" s="84">
        <v>2021</v>
      </c>
      <c r="AV5" s="84">
        <v>2022</v>
      </c>
      <c r="AW5" s="84">
        <v>2023</v>
      </c>
      <c r="AX5" s="84">
        <v>2024</v>
      </c>
    </row>
    <row r="6" spans="1:50" s="48" customFormat="1" ht="15" customHeight="1">
      <c r="A6" s="43"/>
      <c r="B6" s="78" t="s">
        <v>7</v>
      </c>
      <c r="C6" s="44"/>
      <c r="D6" s="44"/>
      <c r="E6" s="43"/>
      <c r="F6" s="43"/>
      <c r="G6" s="43"/>
      <c r="H6" s="43"/>
      <c r="I6" s="43"/>
      <c r="J6" s="43"/>
      <c r="K6" s="43"/>
      <c r="L6" s="43"/>
      <c r="M6" s="45"/>
      <c r="N6" s="45"/>
      <c r="O6" s="46"/>
      <c r="P6" s="45"/>
      <c r="Q6" s="45"/>
      <c r="R6" s="45"/>
      <c r="S6" s="45"/>
      <c r="T6" s="45"/>
      <c r="U6" s="45"/>
      <c r="V6" s="45"/>
      <c r="W6" s="43"/>
      <c r="X6" s="43"/>
      <c r="Y6" s="47"/>
      <c r="Z6" s="47"/>
    </row>
    <row r="7" spans="1:50" s="48" customFormat="1" ht="15" customHeight="1">
      <c r="A7" s="49"/>
      <c r="B7" s="49"/>
      <c r="C7" s="57" t="s">
        <v>3</v>
      </c>
      <c r="D7" s="49"/>
      <c r="E7" s="49"/>
      <c r="F7" s="49"/>
      <c r="G7" s="49"/>
      <c r="H7" s="49"/>
      <c r="I7" s="49"/>
      <c r="J7" s="49"/>
      <c r="K7" s="49"/>
      <c r="L7" s="49"/>
      <c r="M7" s="50">
        <v>6131</v>
      </c>
      <c r="N7" s="50">
        <v>6035</v>
      </c>
      <c r="O7" s="50">
        <v>6242</v>
      </c>
      <c r="P7" s="50">
        <v>5750</v>
      </c>
      <c r="Q7" s="50">
        <v>5284</v>
      </c>
      <c r="R7" s="50">
        <v>5329</v>
      </c>
      <c r="S7" s="50">
        <v>5331</v>
      </c>
      <c r="T7" s="50">
        <v>5182</v>
      </c>
      <c r="U7" s="50">
        <v>5091</v>
      </c>
      <c r="V7" s="50">
        <v>5214</v>
      </c>
      <c r="W7" s="50">
        <v>5679</v>
      </c>
      <c r="X7" s="50">
        <v>5566</v>
      </c>
      <c r="Y7" s="50">
        <v>5666</v>
      </c>
      <c r="Z7" s="50">
        <v>5924</v>
      </c>
      <c r="AA7" s="50">
        <v>6389</v>
      </c>
      <c r="AB7" s="50">
        <v>5762</v>
      </c>
      <c r="AC7" s="50">
        <v>5206</v>
      </c>
      <c r="AD7" s="50">
        <v>4857</v>
      </c>
      <c r="AE7" s="50">
        <v>4794</v>
      </c>
      <c r="AF7" s="50">
        <v>5000</v>
      </c>
      <c r="AG7" s="50">
        <v>5318</v>
      </c>
      <c r="AH7" s="50">
        <v>5623</v>
      </c>
      <c r="AI7" s="51">
        <v>5512</v>
      </c>
      <c r="AJ7" s="52">
        <v>5524</v>
      </c>
      <c r="AK7" s="52">
        <v>6032</v>
      </c>
      <c r="AL7" s="52">
        <v>6375</v>
      </c>
      <c r="AM7" s="53">
        <v>6913</v>
      </c>
      <c r="AN7" s="59">
        <v>6993</v>
      </c>
      <c r="AO7" s="59">
        <v>7033</v>
      </c>
      <c r="AP7" s="59">
        <v>6879</v>
      </c>
      <c r="AQ7" s="59">
        <v>6319</v>
      </c>
      <c r="AR7" s="59">
        <v>6249</v>
      </c>
      <c r="AS7" s="59">
        <v>5828</v>
      </c>
      <c r="AT7" s="59">
        <v>5240</v>
      </c>
      <c r="AU7" s="59">
        <v>5386</v>
      </c>
      <c r="AV7" s="59">
        <v>5655</v>
      </c>
      <c r="AW7" s="59">
        <v>5796</v>
      </c>
      <c r="AX7" s="59">
        <v>5758</v>
      </c>
    </row>
    <row r="8" spans="1:50" s="48" customFormat="1" ht="15" customHeight="1">
      <c r="A8" s="43"/>
      <c r="B8" s="43"/>
      <c r="C8" s="22" t="s">
        <v>4</v>
      </c>
      <c r="D8" s="43"/>
      <c r="E8" s="43"/>
      <c r="F8" s="43"/>
      <c r="G8" s="43"/>
      <c r="H8" s="43"/>
      <c r="I8" s="43"/>
      <c r="J8" s="43"/>
      <c r="K8" s="43"/>
      <c r="L8" s="43"/>
      <c r="M8" s="47">
        <v>4274</v>
      </c>
      <c r="N8" s="47">
        <v>4356</v>
      </c>
      <c r="O8" s="47">
        <v>4260</v>
      </c>
      <c r="P8" s="47">
        <v>4375</v>
      </c>
      <c r="Q8" s="47">
        <v>4226</v>
      </c>
      <c r="R8" s="47">
        <v>3945</v>
      </c>
      <c r="S8" s="47">
        <v>3988</v>
      </c>
      <c r="T8" s="47">
        <v>4015</v>
      </c>
      <c r="U8" s="47">
        <v>3933</v>
      </c>
      <c r="V8" s="47">
        <v>3877</v>
      </c>
      <c r="W8" s="47">
        <v>4069</v>
      </c>
      <c r="X8" s="47">
        <v>4311</v>
      </c>
      <c r="Y8" s="47">
        <v>4456</v>
      </c>
      <c r="Z8" s="47">
        <v>4565</v>
      </c>
      <c r="AA8" s="47">
        <v>4651</v>
      </c>
      <c r="AB8" s="47">
        <v>4993</v>
      </c>
      <c r="AC8" s="47">
        <v>4603</v>
      </c>
      <c r="AD8" s="47">
        <v>4369</v>
      </c>
      <c r="AE8" s="47">
        <v>4212</v>
      </c>
      <c r="AF8" s="47">
        <v>4058</v>
      </c>
      <c r="AG8" s="47">
        <v>4277</v>
      </c>
      <c r="AH8" s="47">
        <v>4516</v>
      </c>
      <c r="AI8" s="54">
        <v>4839</v>
      </c>
      <c r="AJ8" s="55">
        <v>4917</v>
      </c>
      <c r="AK8" s="55">
        <v>4995</v>
      </c>
      <c r="AL8" s="55">
        <v>5337</v>
      </c>
      <c r="AM8" s="56">
        <v>5888</v>
      </c>
      <c r="AN8" s="80">
        <v>6169</v>
      </c>
      <c r="AO8" s="80">
        <v>6408</v>
      </c>
      <c r="AP8" s="80">
        <v>6611</v>
      </c>
      <c r="AQ8" s="80">
        <v>6557</v>
      </c>
      <c r="AR8" s="80">
        <v>6157</v>
      </c>
      <c r="AS8" s="80">
        <v>5984</v>
      </c>
      <c r="AT8" s="80">
        <v>5590</v>
      </c>
      <c r="AU8" s="80">
        <v>5068</v>
      </c>
      <c r="AV8" s="80">
        <v>5292</v>
      </c>
      <c r="AW8" s="80">
        <v>5494</v>
      </c>
      <c r="AX8" s="80">
        <v>5686</v>
      </c>
    </row>
    <row r="9" spans="1:50" s="48" customFormat="1" ht="15" customHeight="1">
      <c r="A9" s="49"/>
      <c r="B9" s="49"/>
      <c r="C9" s="57" t="s">
        <v>5</v>
      </c>
      <c r="D9" s="49"/>
      <c r="E9" s="49"/>
      <c r="F9" s="49"/>
      <c r="G9" s="49"/>
      <c r="H9" s="49"/>
      <c r="I9" s="49"/>
      <c r="J9" s="49"/>
      <c r="K9" s="49"/>
      <c r="L9" s="49"/>
      <c r="M9" s="50">
        <v>4567</v>
      </c>
      <c r="N9" s="50">
        <v>4417</v>
      </c>
      <c r="O9" s="50">
        <v>4454</v>
      </c>
      <c r="P9" s="50">
        <v>4500</v>
      </c>
      <c r="Q9" s="50">
        <v>4846</v>
      </c>
      <c r="R9" s="50">
        <v>4681</v>
      </c>
      <c r="S9" s="50">
        <v>4541</v>
      </c>
      <c r="T9" s="50">
        <v>4389</v>
      </c>
      <c r="U9" s="50">
        <v>4444</v>
      </c>
      <c r="V9" s="50">
        <v>4468</v>
      </c>
      <c r="W9" s="50">
        <v>4380</v>
      </c>
      <c r="X9" s="50">
        <v>4655</v>
      </c>
      <c r="Y9" s="50">
        <v>4722</v>
      </c>
      <c r="Z9" s="50">
        <v>4974</v>
      </c>
      <c r="AA9" s="50">
        <v>5100</v>
      </c>
      <c r="AB9" s="50">
        <v>5087</v>
      </c>
      <c r="AC9" s="50">
        <v>5233</v>
      </c>
      <c r="AD9" s="50">
        <v>4952</v>
      </c>
      <c r="AE9" s="50">
        <v>4709</v>
      </c>
      <c r="AF9" s="50">
        <v>4677</v>
      </c>
      <c r="AG9" s="50">
        <v>4767</v>
      </c>
      <c r="AH9" s="50">
        <v>4892</v>
      </c>
      <c r="AI9" s="51">
        <v>5037</v>
      </c>
      <c r="AJ9" s="52">
        <v>5361</v>
      </c>
      <c r="AK9" s="52">
        <v>5608</v>
      </c>
      <c r="AL9" s="52">
        <v>5798</v>
      </c>
      <c r="AM9" s="53">
        <v>6359</v>
      </c>
      <c r="AN9" s="59">
        <v>6717</v>
      </c>
      <c r="AO9" s="59">
        <v>7058</v>
      </c>
      <c r="AP9" s="59">
        <v>7187</v>
      </c>
      <c r="AQ9" s="59">
        <v>7291</v>
      </c>
      <c r="AR9" s="59">
        <v>6936</v>
      </c>
      <c r="AS9" s="59">
        <v>6565</v>
      </c>
      <c r="AT9" s="59">
        <v>6540</v>
      </c>
      <c r="AU9" s="59">
        <v>6088</v>
      </c>
      <c r="AV9" s="59">
        <v>5694</v>
      </c>
      <c r="AW9" s="59">
        <v>5855</v>
      </c>
      <c r="AX9" s="59">
        <v>5928</v>
      </c>
    </row>
    <row r="10" spans="1:50" s="48" customFormat="1" ht="15" customHeight="1">
      <c r="A10" s="43"/>
      <c r="B10" s="43"/>
      <c r="C10" s="22" t="s">
        <v>6</v>
      </c>
      <c r="D10" s="43"/>
      <c r="E10" s="43"/>
      <c r="F10" s="43"/>
      <c r="G10" s="43"/>
      <c r="H10" s="43"/>
      <c r="I10" s="43"/>
      <c r="J10" s="43"/>
      <c r="K10" s="43"/>
      <c r="L10" s="43"/>
      <c r="M10" s="47">
        <v>6019</v>
      </c>
      <c r="N10" s="47">
        <v>5940</v>
      </c>
      <c r="O10" s="47">
        <v>5800</v>
      </c>
      <c r="P10" s="47">
        <v>5873</v>
      </c>
      <c r="Q10" s="47">
        <v>5933</v>
      </c>
      <c r="R10" s="47">
        <v>6211</v>
      </c>
      <c r="S10" s="47">
        <v>6157</v>
      </c>
      <c r="T10" s="47">
        <v>6098</v>
      </c>
      <c r="U10" s="47">
        <v>6013</v>
      </c>
      <c r="V10" s="47">
        <v>6066</v>
      </c>
      <c r="W10" s="47">
        <v>6049</v>
      </c>
      <c r="X10" s="47">
        <v>5932</v>
      </c>
      <c r="Y10" s="47">
        <v>6134</v>
      </c>
      <c r="Z10" s="47">
        <v>6151</v>
      </c>
      <c r="AA10" s="47">
        <v>6432</v>
      </c>
      <c r="AB10" s="47">
        <v>6710</v>
      </c>
      <c r="AC10" s="47">
        <v>6771</v>
      </c>
      <c r="AD10" s="47">
        <v>6815</v>
      </c>
      <c r="AE10" s="47">
        <v>6649</v>
      </c>
      <c r="AF10" s="47">
        <v>6296</v>
      </c>
      <c r="AG10" s="47">
        <v>6251</v>
      </c>
      <c r="AH10" s="47">
        <v>6138</v>
      </c>
      <c r="AI10" s="54">
        <v>6571</v>
      </c>
      <c r="AJ10" s="55">
        <v>6775</v>
      </c>
      <c r="AK10" s="55">
        <v>7222</v>
      </c>
      <c r="AL10" s="55">
        <v>7548</v>
      </c>
      <c r="AM10" s="56">
        <v>7952</v>
      </c>
      <c r="AN10" s="80">
        <v>8457</v>
      </c>
      <c r="AO10" s="80">
        <v>9021</v>
      </c>
      <c r="AP10" s="80">
        <v>9547</v>
      </c>
      <c r="AQ10" s="80">
        <v>9790</v>
      </c>
      <c r="AR10" s="80">
        <v>9906</v>
      </c>
      <c r="AS10" s="80">
        <v>9553</v>
      </c>
      <c r="AT10" s="80">
        <v>9197</v>
      </c>
      <c r="AU10" s="80">
        <v>8995</v>
      </c>
      <c r="AV10" s="80">
        <v>8353</v>
      </c>
      <c r="AW10" s="80">
        <v>7888</v>
      </c>
      <c r="AX10" s="80">
        <v>7987</v>
      </c>
    </row>
    <row r="11" spans="1:50" s="23" customFormat="1" ht="15" customHeight="1">
      <c r="A11" s="57"/>
      <c r="B11" s="57"/>
      <c r="C11" s="57" t="s">
        <v>21</v>
      </c>
      <c r="D11" s="57"/>
      <c r="E11" s="57"/>
      <c r="F11" s="57"/>
      <c r="G11" s="57"/>
      <c r="H11" s="57"/>
      <c r="I11" s="57"/>
      <c r="J11" s="57"/>
      <c r="K11" s="57"/>
      <c r="L11" s="57"/>
      <c r="M11" s="27">
        <v>717</v>
      </c>
      <c r="N11" s="27">
        <v>701</v>
      </c>
      <c r="O11" s="27">
        <v>593</v>
      </c>
      <c r="P11" s="27">
        <v>544</v>
      </c>
      <c r="Q11" s="27">
        <v>384</v>
      </c>
      <c r="R11" s="27">
        <v>418</v>
      </c>
      <c r="S11" s="27">
        <v>374</v>
      </c>
      <c r="T11" s="27">
        <v>355</v>
      </c>
      <c r="U11" s="27">
        <v>460</v>
      </c>
      <c r="V11" s="27">
        <v>475</v>
      </c>
      <c r="W11" s="27">
        <v>540</v>
      </c>
      <c r="X11" s="27">
        <v>571</v>
      </c>
      <c r="Y11" s="27">
        <v>525</v>
      </c>
      <c r="Z11" s="27">
        <v>473</v>
      </c>
      <c r="AA11" s="27">
        <v>488</v>
      </c>
      <c r="AB11" s="27">
        <v>447</v>
      </c>
      <c r="AC11" s="27">
        <v>417</v>
      </c>
      <c r="AD11" s="27">
        <v>361</v>
      </c>
      <c r="AE11" s="27">
        <v>368</v>
      </c>
      <c r="AF11" s="27">
        <v>409</v>
      </c>
      <c r="AG11" s="27">
        <v>391</v>
      </c>
      <c r="AH11" s="27">
        <v>438</v>
      </c>
      <c r="AI11" s="58">
        <v>562</v>
      </c>
      <c r="AJ11" s="28">
        <v>527</v>
      </c>
      <c r="AK11" s="28">
        <v>486</v>
      </c>
      <c r="AL11" s="28">
        <v>495</v>
      </c>
      <c r="AM11" s="59">
        <v>547</v>
      </c>
      <c r="AN11" s="59">
        <v>557</v>
      </c>
      <c r="AO11" s="59">
        <v>514</v>
      </c>
      <c r="AP11" s="59">
        <v>447</v>
      </c>
      <c r="AQ11" s="59">
        <v>449</v>
      </c>
      <c r="AR11" s="59">
        <v>373</v>
      </c>
      <c r="AS11" s="59">
        <v>364</v>
      </c>
      <c r="AT11" s="59">
        <v>279</v>
      </c>
      <c r="AU11" s="59">
        <v>271</v>
      </c>
      <c r="AV11" s="59">
        <v>247</v>
      </c>
      <c r="AW11" s="59">
        <v>299</v>
      </c>
      <c r="AX11" s="59">
        <v>269</v>
      </c>
    </row>
    <row r="12" spans="1:50" s="23" customFormat="1" ht="15" customHeight="1">
      <c r="A12" s="22"/>
      <c r="B12" s="22"/>
      <c r="C12" s="22"/>
      <c r="D12" s="60" t="s">
        <v>18</v>
      </c>
      <c r="E12" s="42">
        <v>19822</v>
      </c>
      <c r="F12" s="42">
        <v>20537</v>
      </c>
      <c r="G12" s="42">
        <v>20350</v>
      </c>
      <c r="H12" s="42">
        <v>20991</v>
      </c>
      <c r="I12" s="42">
        <v>21844</v>
      </c>
      <c r="J12" s="42">
        <v>22225</v>
      </c>
      <c r="K12" s="42">
        <v>22330</v>
      </c>
      <c r="L12" s="42">
        <v>22096</v>
      </c>
      <c r="M12" s="42">
        <v>21314</v>
      </c>
      <c r="N12" s="42">
        <v>21086</v>
      </c>
      <c r="O12" s="42">
        <v>21070</v>
      </c>
      <c r="P12" s="42">
        <v>20875</v>
      </c>
      <c r="Q12" s="42">
        <v>20673</v>
      </c>
      <c r="R12" s="42">
        <v>20584</v>
      </c>
      <c r="S12" s="42">
        <v>20391</v>
      </c>
      <c r="T12" s="42">
        <v>20039</v>
      </c>
      <c r="U12" s="42">
        <v>19941</v>
      </c>
      <c r="V12" s="42">
        <v>20100</v>
      </c>
      <c r="W12" s="42">
        <v>20717</v>
      </c>
      <c r="X12" s="42">
        <v>21035</v>
      </c>
      <c r="Y12" s="42">
        <v>21503</v>
      </c>
      <c r="Z12" s="42">
        <v>22087</v>
      </c>
      <c r="AA12" s="42">
        <v>23060</v>
      </c>
      <c r="AB12" s="42">
        <v>22999</v>
      </c>
      <c r="AC12" s="42">
        <v>22230</v>
      </c>
      <c r="AD12" s="42">
        <v>21354</v>
      </c>
      <c r="AE12" s="42">
        <v>20732</v>
      </c>
      <c r="AF12" s="42">
        <v>20440</v>
      </c>
      <c r="AG12" s="42">
        <v>21004</v>
      </c>
      <c r="AH12" s="42">
        <v>21607</v>
      </c>
      <c r="AI12" s="42">
        <v>22521</v>
      </c>
      <c r="AJ12" s="61">
        <v>23104</v>
      </c>
      <c r="AK12" s="62">
        <v>24343</v>
      </c>
      <c r="AL12" s="62">
        <v>25553</v>
      </c>
      <c r="AM12" s="42">
        <v>27659</v>
      </c>
      <c r="AN12" s="42">
        <v>28893</v>
      </c>
      <c r="AO12" s="42">
        <f>SUM(AO7:AO11)</f>
        <v>30034</v>
      </c>
      <c r="AP12" s="42">
        <v>30671</v>
      </c>
      <c r="AQ12" s="42">
        <v>30406</v>
      </c>
      <c r="AR12" s="42">
        <f t="shared" ref="AR12:AX12" si="0">SUM(AR7:AR11)</f>
        <v>29621</v>
      </c>
      <c r="AS12" s="42">
        <f t="shared" si="0"/>
        <v>28294</v>
      </c>
      <c r="AT12" s="42">
        <f t="shared" si="0"/>
        <v>26846</v>
      </c>
      <c r="AU12" s="42">
        <f t="shared" si="0"/>
        <v>25808</v>
      </c>
      <c r="AV12" s="42">
        <f t="shared" si="0"/>
        <v>25241</v>
      </c>
      <c r="AW12" s="42">
        <f t="shared" ref="AW12" si="1">SUM(AW7:AW11)</f>
        <v>25332</v>
      </c>
      <c r="AX12" s="42">
        <f t="shared" si="0"/>
        <v>25628</v>
      </c>
    </row>
    <row r="13" spans="1:50" s="63" customFormat="1" ht="15" customHeight="1">
      <c r="A13" s="83"/>
      <c r="B13" s="77" t="s">
        <v>17</v>
      </c>
      <c r="C13" s="71"/>
      <c r="D13" s="70"/>
      <c r="E13" s="64">
        <v>481</v>
      </c>
      <c r="F13" s="64">
        <v>473</v>
      </c>
      <c r="G13" s="64">
        <v>482</v>
      </c>
      <c r="H13" s="64">
        <v>474</v>
      </c>
      <c r="I13" s="64">
        <v>470</v>
      </c>
      <c r="J13" s="64">
        <v>470</v>
      </c>
      <c r="K13" s="64">
        <v>465</v>
      </c>
      <c r="L13" s="64">
        <v>463</v>
      </c>
      <c r="M13" s="64">
        <v>428</v>
      </c>
      <c r="N13" s="64">
        <v>376</v>
      </c>
      <c r="O13" s="64">
        <v>342</v>
      </c>
      <c r="P13" s="64">
        <v>313</v>
      </c>
      <c r="Q13" s="64">
        <v>315</v>
      </c>
      <c r="R13" s="64">
        <v>338</v>
      </c>
      <c r="S13" s="64">
        <v>367</v>
      </c>
      <c r="T13" s="64">
        <v>388</v>
      </c>
      <c r="U13" s="64">
        <v>402</v>
      </c>
      <c r="V13" s="64">
        <v>403</v>
      </c>
      <c r="W13" s="64">
        <v>407</v>
      </c>
      <c r="X13" s="64">
        <v>392</v>
      </c>
      <c r="Y13" s="64">
        <v>398</v>
      </c>
      <c r="Z13" s="64">
        <v>394</v>
      </c>
      <c r="AA13" s="64">
        <v>400</v>
      </c>
      <c r="AB13" s="64">
        <v>400</v>
      </c>
      <c r="AC13" s="64">
        <v>409</v>
      </c>
      <c r="AD13" s="64">
        <v>408</v>
      </c>
      <c r="AE13" s="64">
        <v>431</v>
      </c>
      <c r="AF13" s="64">
        <v>439</v>
      </c>
      <c r="AG13" s="64">
        <v>492</v>
      </c>
      <c r="AH13" s="64">
        <v>531</v>
      </c>
      <c r="AI13" s="67">
        <v>564</v>
      </c>
      <c r="AJ13" s="68">
        <v>587</v>
      </c>
      <c r="AK13" s="65">
        <v>587</v>
      </c>
      <c r="AL13" s="66">
        <v>588</v>
      </c>
      <c r="AM13" s="66">
        <v>586</v>
      </c>
      <c r="AN13" s="69">
        <v>592</v>
      </c>
      <c r="AO13" s="69">
        <v>584</v>
      </c>
      <c r="AP13" s="69">
        <v>586</v>
      </c>
      <c r="AQ13" s="69">
        <v>596</v>
      </c>
      <c r="AR13" s="69">
        <v>597</v>
      </c>
      <c r="AS13" s="69">
        <v>599</v>
      </c>
      <c r="AT13" s="69">
        <v>627</v>
      </c>
      <c r="AU13" s="69">
        <v>636</v>
      </c>
      <c r="AV13" s="69">
        <v>634</v>
      </c>
      <c r="AW13" s="69">
        <v>635</v>
      </c>
      <c r="AX13" s="69">
        <v>634</v>
      </c>
    </row>
    <row r="14" spans="1:50" s="48" customFormat="1" ht="15" customHeight="1">
      <c r="A14" s="43"/>
      <c r="B14" s="78" t="s">
        <v>9</v>
      </c>
      <c r="C14" s="44"/>
      <c r="D14" s="44"/>
      <c r="E14" s="44">
        <v>3701</v>
      </c>
      <c r="F14" s="47">
        <v>3744</v>
      </c>
      <c r="G14" s="47">
        <v>3642</v>
      </c>
      <c r="H14" s="47">
        <v>3868</v>
      </c>
      <c r="I14" s="47">
        <v>4222</v>
      </c>
      <c r="J14" s="47">
        <v>3626</v>
      </c>
      <c r="K14" s="47">
        <v>3734</v>
      </c>
      <c r="L14" s="47">
        <v>3872</v>
      </c>
      <c r="M14" s="47">
        <v>3965</v>
      </c>
      <c r="N14" s="47">
        <v>3986</v>
      </c>
      <c r="O14" s="47">
        <v>4077</v>
      </c>
      <c r="P14" s="47">
        <v>4151</v>
      </c>
      <c r="Q14" s="47">
        <v>4789</v>
      </c>
      <c r="R14" s="47">
        <v>4778</v>
      </c>
      <c r="S14" s="47">
        <v>4655</v>
      </c>
      <c r="T14" s="47">
        <v>4563</v>
      </c>
      <c r="U14" s="47">
        <v>4330</v>
      </c>
      <c r="V14" s="47">
        <v>4396</v>
      </c>
      <c r="W14" s="47">
        <v>4260</v>
      </c>
      <c r="X14" s="47">
        <v>4158</v>
      </c>
      <c r="Y14" s="47">
        <v>4209</v>
      </c>
      <c r="Z14" s="47">
        <v>4364</v>
      </c>
      <c r="AA14" s="47">
        <v>4363</v>
      </c>
      <c r="AB14" s="47">
        <v>4499</v>
      </c>
      <c r="AC14" s="47">
        <v>4741</v>
      </c>
      <c r="AD14" s="47">
        <v>4618</v>
      </c>
      <c r="AE14" s="47">
        <v>4578</v>
      </c>
      <c r="AF14" s="47">
        <v>4583</v>
      </c>
      <c r="AG14" s="47">
        <v>4664</v>
      </c>
      <c r="AH14" s="47">
        <v>4718</v>
      </c>
      <c r="AI14" s="47">
        <v>4860</v>
      </c>
      <c r="AJ14" s="55">
        <v>4991</v>
      </c>
      <c r="AK14" s="55">
        <v>4681</v>
      </c>
      <c r="AL14" s="56">
        <v>4607</v>
      </c>
      <c r="AM14" s="56">
        <v>4710</v>
      </c>
      <c r="AN14" s="80">
        <v>4950</v>
      </c>
      <c r="AO14" s="80">
        <v>5096</v>
      </c>
      <c r="AP14" s="80">
        <v>5096</v>
      </c>
      <c r="AQ14" s="80">
        <v>4991</v>
      </c>
      <c r="AR14" s="80">
        <v>4774</v>
      </c>
      <c r="AS14" s="80">
        <v>4498</v>
      </c>
      <c r="AT14" s="80">
        <v>4352</v>
      </c>
      <c r="AU14" s="80">
        <v>4264</v>
      </c>
      <c r="AV14" s="80">
        <v>4094</v>
      </c>
      <c r="AW14" s="80">
        <v>4210</v>
      </c>
      <c r="AX14" s="80">
        <v>4170</v>
      </c>
    </row>
    <row r="15" spans="1:50" s="63" customFormat="1" ht="15" customHeight="1">
      <c r="A15" s="72"/>
      <c r="B15" s="79" t="s">
        <v>16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4"/>
      <c r="AK15" s="75">
        <v>276</v>
      </c>
      <c r="AL15" s="76">
        <v>292</v>
      </c>
      <c r="AM15" s="76">
        <v>286</v>
      </c>
      <c r="AN15" s="81">
        <v>297</v>
      </c>
      <c r="AO15" s="81">
        <v>287</v>
      </c>
      <c r="AP15" s="81">
        <v>307</v>
      </c>
      <c r="AQ15" s="82" t="s">
        <v>14</v>
      </c>
      <c r="AR15" s="82" t="s">
        <v>14</v>
      </c>
      <c r="AS15" s="82" t="s">
        <v>14</v>
      </c>
      <c r="AT15" s="82" t="s">
        <v>14</v>
      </c>
      <c r="AU15" s="82" t="s">
        <v>14</v>
      </c>
      <c r="AV15" s="82" t="s">
        <v>14</v>
      </c>
      <c r="AW15" s="82" t="s">
        <v>14</v>
      </c>
      <c r="AX15" s="82" t="s">
        <v>14</v>
      </c>
    </row>
    <row r="16" spans="1:50" s="10" customFormat="1" ht="15" customHeight="1">
      <c r="A16" s="10" t="s">
        <v>8</v>
      </c>
      <c r="E16" s="15">
        <v>24004</v>
      </c>
      <c r="F16" s="15">
        <v>24754</v>
      </c>
      <c r="G16" s="15">
        <v>24474</v>
      </c>
      <c r="H16" s="15">
        <v>25333</v>
      </c>
      <c r="I16" s="15">
        <v>26536</v>
      </c>
      <c r="J16" s="15">
        <v>26321</v>
      </c>
      <c r="K16" s="15">
        <v>26529</v>
      </c>
      <c r="L16" s="15">
        <v>26431</v>
      </c>
      <c r="M16" s="15">
        <v>25707</v>
      </c>
      <c r="N16" s="15">
        <v>25448</v>
      </c>
      <c r="O16" s="15">
        <v>25489</v>
      </c>
      <c r="P16" s="15">
        <v>25339</v>
      </c>
      <c r="Q16" s="15">
        <v>25777</v>
      </c>
      <c r="R16" s="15">
        <v>25700</v>
      </c>
      <c r="S16" s="15">
        <v>25413</v>
      </c>
      <c r="T16" s="15">
        <v>24990</v>
      </c>
      <c r="U16" s="15">
        <v>24673</v>
      </c>
      <c r="V16" s="15">
        <v>24899</v>
      </c>
      <c r="W16" s="15">
        <v>25384</v>
      </c>
      <c r="X16" s="15">
        <v>25585</v>
      </c>
      <c r="Y16" s="15">
        <v>26110</v>
      </c>
      <c r="Z16" s="15">
        <v>26845</v>
      </c>
      <c r="AA16" s="15">
        <v>27823</v>
      </c>
      <c r="AB16" s="15">
        <v>27898</v>
      </c>
      <c r="AC16" s="15">
        <v>27380</v>
      </c>
      <c r="AD16" s="15">
        <v>26380</v>
      </c>
      <c r="AE16" s="15">
        <v>25741</v>
      </c>
      <c r="AF16" s="15">
        <v>25462</v>
      </c>
      <c r="AG16" s="15">
        <v>26160</v>
      </c>
      <c r="AH16" s="15">
        <v>26856</v>
      </c>
      <c r="AI16" s="15">
        <v>27945</v>
      </c>
      <c r="AJ16" s="15">
        <v>28682</v>
      </c>
      <c r="AK16" s="15">
        <v>29887</v>
      </c>
      <c r="AL16" s="15">
        <v>31040</v>
      </c>
      <c r="AM16" s="15">
        <v>33241</v>
      </c>
      <c r="AN16" s="15">
        <v>34732</v>
      </c>
      <c r="AO16" s="15">
        <v>36001</v>
      </c>
      <c r="AP16" s="15">
        <f>SUM(AP12:AP15)</f>
        <v>36660</v>
      </c>
      <c r="AQ16" s="15">
        <f>SUM(AQ12:AQ15)</f>
        <v>35993</v>
      </c>
      <c r="AR16" s="15">
        <f t="shared" ref="AR16:AX16" si="2">SUM(AR12:AR14)</f>
        <v>34992</v>
      </c>
      <c r="AS16" s="15">
        <f t="shared" si="2"/>
        <v>33391</v>
      </c>
      <c r="AT16" s="15">
        <f t="shared" si="2"/>
        <v>31825</v>
      </c>
      <c r="AU16" s="15">
        <f t="shared" si="2"/>
        <v>30708</v>
      </c>
      <c r="AV16" s="15">
        <f t="shared" si="2"/>
        <v>29969</v>
      </c>
      <c r="AW16" s="15">
        <f t="shared" ref="AW16" si="3">SUM(AW12:AW14)</f>
        <v>30177</v>
      </c>
      <c r="AX16" s="15">
        <f t="shared" si="2"/>
        <v>30432</v>
      </c>
    </row>
    <row r="17" spans="1:53" s="7" customFormat="1" ht="15" customHeight="1">
      <c r="A17" s="10"/>
      <c r="B17" s="10"/>
      <c r="C17" s="10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53" s="8" customFormat="1" ht="15" customHeight="1">
      <c r="A18" s="89" t="s">
        <v>26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53" s="8" customFormat="1" ht="13.7" customHeight="1">
      <c r="A19" s="88" t="s">
        <v>20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</row>
    <row r="20" spans="1:53" s="8" customFormat="1" ht="13.7" customHeight="1">
      <c r="A20" s="89" t="s">
        <v>15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</row>
    <row r="21" spans="1:53" s="24" customFormat="1" ht="12" customHeight="1">
      <c r="A21" s="90" t="s">
        <v>23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</row>
    <row r="22" spans="1:53" s="8" customFormat="1" ht="13.7" customHeight="1">
      <c r="A22" s="89" t="s">
        <v>19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1"/>
      <c r="BA22" s="24"/>
    </row>
    <row r="23" spans="1:53" s="8" customFormat="1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53" s="8" customFormat="1" ht="1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Z24" s="21"/>
    </row>
    <row r="25" spans="1:53" ht="15" customHeight="1"/>
    <row r="47" spans="1:45" ht="8.25" customHeight="1"/>
    <row r="48" spans="1:45" s="41" customFormat="1" ht="18" customHeight="1">
      <c r="A48" s="92" t="s">
        <v>25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</row>
    <row r="49" spans="1:45" s="41" customFormat="1" ht="15" customHeight="1">
      <c r="A49" s="94" t="s">
        <v>24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</row>
    <row r="50" spans="1:45" ht="15" customHeight="1"/>
  </sheetData>
  <mergeCells count="1">
    <mergeCell ref="A49:AS49"/>
  </mergeCells>
  <phoneticPr fontId="17" type="noConversion"/>
  <printOptions horizontalCentered="1" verticalCentered="1"/>
  <pageMargins left="0.6" right="0.6" top="0.6" bottom="0.6" header="0.3" footer="0.3"/>
  <pageSetup orientation="portrait" r:id="rId1"/>
  <ignoredErrors>
    <ignoredError sqref="AP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workbookViewId="0">
      <selection activeCell="K16" sqref="K16"/>
    </sheetView>
  </sheetViews>
  <sheetFormatPr defaultRowHeight="12.75"/>
  <cols>
    <col min="3" max="3" width="15.140625" customWidth="1"/>
  </cols>
  <sheetData>
    <row r="1" spans="1:12">
      <c r="C1" s="36"/>
    </row>
    <row r="2" spans="1:12">
      <c r="C2" s="36"/>
    </row>
    <row r="3" spans="1:12">
      <c r="A3" s="32"/>
      <c r="B3" s="32"/>
      <c r="C3" s="35"/>
      <c r="D3" s="38">
        <v>2016</v>
      </c>
      <c r="E3" s="38">
        <v>2017</v>
      </c>
      <c r="F3" s="38">
        <v>2018</v>
      </c>
      <c r="G3" s="38">
        <v>2019</v>
      </c>
      <c r="H3" s="38">
        <v>2020</v>
      </c>
      <c r="I3" s="38">
        <v>2021</v>
      </c>
      <c r="J3" s="38">
        <v>2022</v>
      </c>
      <c r="K3" s="93">
        <v>2023</v>
      </c>
      <c r="L3" s="93">
        <v>2024</v>
      </c>
    </row>
    <row r="4" spans="1:12">
      <c r="A4" s="25"/>
      <c r="B4" s="25"/>
      <c r="C4" s="37" t="s">
        <v>3</v>
      </c>
      <c r="D4" s="26">
        <v>6879</v>
      </c>
      <c r="E4" s="26">
        <v>6319</v>
      </c>
      <c r="F4" s="26">
        <v>6249</v>
      </c>
      <c r="G4" s="86">
        <v>5828</v>
      </c>
      <c r="H4" s="26">
        <v>5240</v>
      </c>
      <c r="I4" s="26">
        <v>5386</v>
      </c>
      <c r="J4" s="26">
        <v>5655</v>
      </c>
      <c r="K4" s="59">
        <v>5796</v>
      </c>
      <c r="L4" s="59">
        <v>5758</v>
      </c>
    </row>
    <row r="5" spans="1:12">
      <c r="A5" s="25"/>
      <c r="B5" s="25"/>
      <c r="C5" s="37" t="s">
        <v>4</v>
      </c>
      <c r="D5" s="26">
        <v>6611</v>
      </c>
      <c r="E5" s="26">
        <v>6557</v>
      </c>
      <c r="F5" s="26">
        <v>6157</v>
      </c>
      <c r="G5" s="86">
        <v>5984</v>
      </c>
      <c r="H5" s="26">
        <v>5590</v>
      </c>
      <c r="I5" s="26">
        <v>5068</v>
      </c>
      <c r="J5" s="26">
        <v>5292</v>
      </c>
      <c r="K5" s="80">
        <v>5494</v>
      </c>
      <c r="L5" s="80">
        <v>5686</v>
      </c>
    </row>
    <row r="6" spans="1:12">
      <c r="A6" s="25"/>
      <c r="B6" s="25"/>
      <c r="C6" s="37" t="s">
        <v>5</v>
      </c>
      <c r="D6" s="26">
        <v>7187</v>
      </c>
      <c r="E6" s="26">
        <v>7291</v>
      </c>
      <c r="F6" s="26">
        <v>6936</v>
      </c>
      <c r="G6" s="86">
        <v>6565</v>
      </c>
      <c r="H6" s="26">
        <v>6540</v>
      </c>
      <c r="I6" s="26">
        <v>6088</v>
      </c>
      <c r="J6" s="26">
        <v>5694</v>
      </c>
      <c r="K6" s="59">
        <v>5855</v>
      </c>
      <c r="L6" s="59">
        <v>5928</v>
      </c>
    </row>
    <row r="7" spans="1:12">
      <c r="A7" s="25"/>
      <c r="B7" s="25"/>
      <c r="C7" s="37" t="s">
        <v>6</v>
      </c>
      <c r="D7" s="26">
        <v>9547</v>
      </c>
      <c r="E7" s="26">
        <v>9790</v>
      </c>
      <c r="F7" s="26">
        <v>9906</v>
      </c>
      <c r="G7" s="86">
        <v>9553</v>
      </c>
      <c r="H7" s="26">
        <v>9197</v>
      </c>
      <c r="I7" s="26">
        <v>8995</v>
      </c>
      <c r="J7" s="26">
        <v>8353</v>
      </c>
      <c r="K7" s="80">
        <v>7888</v>
      </c>
      <c r="L7" s="80">
        <v>7987</v>
      </c>
    </row>
    <row r="8" spans="1:12">
      <c r="A8" s="25"/>
      <c r="B8" s="25"/>
      <c r="C8" s="37" t="s">
        <v>22</v>
      </c>
      <c r="D8" s="26">
        <v>447</v>
      </c>
      <c r="E8" s="26">
        <v>449</v>
      </c>
      <c r="F8" s="26">
        <v>373</v>
      </c>
      <c r="G8" s="86">
        <v>364</v>
      </c>
      <c r="H8" s="26">
        <v>279</v>
      </c>
      <c r="I8" s="26">
        <v>271</v>
      </c>
      <c r="J8" s="26">
        <v>247</v>
      </c>
      <c r="K8" s="59">
        <v>299</v>
      </c>
      <c r="L8" s="59">
        <v>269</v>
      </c>
    </row>
    <row r="9" spans="1:12">
      <c r="A9" s="22"/>
      <c r="B9" s="30"/>
      <c r="C9" s="37" t="s">
        <v>12</v>
      </c>
      <c r="D9" s="33">
        <v>586</v>
      </c>
      <c r="E9" s="33">
        <v>596</v>
      </c>
      <c r="F9" s="33">
        <v>597</v>
      </c>
      <c r="G9" s="87">
        <v>599</v>
      </c>
      <c r="H9" s="26">
        <v>627</v>
      </c>
      <c r="I9" s="26">
        <v>636</v>
      </c>
      <c r="J9" s="26">
        <v>634</v>
      </c>
      <c r="K9" s="69">
        <v>635</v>
      </c>
      <c r="L9" s="69">
        <v>634</v>
      </c>
    </row>
    <row r="10" spans="1:12">
      <c r="A10" s="22"/>
      <c r="B10" s="30"/>
      <c r="C10" s="37" t="s">
        <v>9</v>
      </c>
      <c r="D10" s="33">
        <v>5096</v>
      </c>
      <c r="E10" s="33">
        <v>4991</v>
      </c>
      <c r="F10" s="33">
        <v>4774</v>
      </c>
      <c r="G10" s="80">
        <v>4498</v>
      </c>
      <c r="H10" s="26">
        <v>4352</v>
      </c>
      <c r="I10" s="26">
        <v>4264</v>
      </c>
      <c r="J10" s="26">
        <v>4094</v>
      </c>
      <c r="K10" s="80">
        <v>4210</v>
      </c>
      <c r="L10" s="80">
        <v>4170</v>
      </c>
    </row>
    <row r="11" spans="1:12">
      <c r="A11" s="29"/>
      <c r="B11" s="30"/>
      <c r="C11" s="25"/>
      <c r="D11" s="33"/>
      <c r="E11" s="33"/>
      <c r="F11" s="33"/>
      <c r="G11" s="34"/>
      <c r="H11" s="85"/>
    </row>
    <row r="12" spans="1:12">
      <c r="A12" s="30"/>
      <c r="B12" s="30"/>
      <c r="C12" s="30"/>
      <c r="D12" s="31"/>
      <c r="E12" s="31"/>
      <c r="F12" s="31"/>
      <c r="G12" s="31"/>
      <c r="H12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H1" sqref="H1"/>
    </sheetView>
  </sheetViews>
  <sheetFormatPr defaultRowHeight="12.75"/>
  <sheetData>
    <row r="1" spans="1:7">
      <c r="A1" s="10"/>
      <c r="B1" s="10"/>
      <c r="C1" s="9">
        <v>2012</v>
      </c>
      <c r="D1" s="9">
        <v>2013</v>
      </c>
      <c r="E1" s="9">
        <v>2014</v>
      </c>
      <c r="F1" s="9">
        <v>2015</v>
      </c>
      <c r="G1" s="19">
        <v>2016</v>
      </c>
    </row>
    <row r="2" spans="1:7">
      <c r="A2" s="11"/>
      <c r="B2" s="12" t="s">
        <v>3</v>
      </c>
      <c r="C2" s="16">
        <v>6375</v>
      </c>
      <c r="D2" s="16">
        <v>6913</v>
      </c>
      <c r="E2" s="16">
        <v>6993</v>
      </c>
      <c r="F2" s="16">
        <v>7033</v>
      </c>
      <c r="G2">
        <v>6879</v>
      </c>
    </row>
    <row r="3" spans="1:7">
      <c r="A3" s="11"/>
      <c r="B3" s="11" t="s">
        <v>4</v>
      </c>
      <c r="C3" s="17">
        <v>5337</v>
      </c>
      <c r="D3" s="17">
        <v>5888</v>
      </c>
      <c r="E3" s="17">
        <v>6169</v>
      </c>
      <c r="F3" s="17">
        <v>6408</v>
      </c>
      <c r="G3">
        <v>6611</v>
      </c>
    </row>
    <row r="4" spans="1:7">
      <c r="A4" s="11"/>
      <c r="B4" s="12" t="s">
        <v>5</v>
      </c>
      <c r="C4" s="16">
        <v>5798</v>
      </c>
      <c r="D4" s="16">
        <v>6359</v>
      </c>
      <c r="E4" s="16">
        <v>6717</v>
      </c>
      <c r="F4" s="16">
        <v>7058</v>
      </c>
      <c r="G4">
        <v>7187</v>
      </c>
    </row>
    <row r="5" spans="1:7">
      <c r="A5" s="11"/>
      <c r="B5" s="11" t="s">
        <v>6</v>
      </c>
      <c r="C5" s="17">
        <v>7548</v>
      </c>
      <c r="D5" s="17">
        <v>7952</v>
      </c>
      <c r="E5" s="17">
        <v>8457</v>
      </c>
      <c r="F5" s="17">
        <v>9021</v>
      </c>
      <c r="G5">
        <v>9547</v>
      </c>
    </row>
    <row r="6" spans="1:7">
      <c r="A6" s="11"/>
      <c r="B6" s="12" t="s">
        <v>11</v>
      </c>
      <c r="C6" s="16">
        <v>495</v>
      </c>
      <c r="D6" s="16">
        <v>547</v>
      </c>
      <c r="E6" s="16">
        <v>557</v>
      </c>
      <c r="F6" s="16">
        <v>514</v>
      </c>
      <c r="G6">
        <v>447</v>
      </c>
    </row>
    <row r="7" spans="1:7">
      <c r="B7" s="13" t="s">
        <v>12</v>
      </c>
      <c r="C7" s="16">
        <v>588</v>
      </c>
      <c r="D7" s="16">
        <v>586</v>
      </c>
      <c r="E7" s="16">
        <v>592</v>
      </c>
      <c r="F7" s="16">
        <v>584</v>
      </c>
      <c r="G7">
        <v>586</v>
      </c>
    </row>
    <row r="8" spans="1:7">
      <c r="B8" s="10" t="s">
        <v>9</v>
      </c>
      <c r="C8" s="17">
        <v>4607</v>
      </c>
      <c r="D8" s="17">
        <v>4710</v>
      </c>
      <c r="E8" s="17">
        <v>4950</v>
      </c>
      <c r="F8" s="17">
        <v>5096</v>
      </c>
      <c r="G8">
        <v>5096</v>
      </c>
    </row>
    <row r="9" spans="1:7">
      <c r="B9" s="14" t="s">
        <v>10</v>
      </c>
      <c r="C9" s="18">
        <v>292</v>
      </c>
      <c r="D9" s="18">
        <v>286</v>
      </c>
      <c r="E9" s="18">
        <v>297</v>
      </c>
      <c r="F9" s="18">
        <v>287</v>
      </c>
      <c r="G9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Headcount by Level</vt:lpstr>
      <vt:lpstr>Data for Chart</vt:lpstr>
      <vt:lpstr>Sheet1</vt:lpstr>
      <vt:lpstr>'Headcount by Level'!Print_Area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2019-10-10T17:51:15Z</cp:lastPrinted>
  <dcterms:created xsi:type="dcterms:W3CDTF">1999-11-08T21:51:51Z</dcterms:created>
  <dcterms:modified xsi:type="dcterms:W3CDTF">2024-10-30T14:55:24Z</dcterms:modified>
</cp:coreProperties>
</file>